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fernandhengel/Desktop/"/>
    </mc:Choice>
  </mc:AlternateContent>
  <xr:revisionPtr revIDLastSave="0" documentId="13_ncr:1_{61E68DC3-B86F-D945-B4CA-284AFD65678F}" xr6:coauthVersionLast="47" xr6:coauthVersionMax="47" xr10:uidLastSave="{00000000-0000-0000-0000-000000000000}"/>
  <bookViews>
    <workbookView xWindow="0" yWindow="0" windowWidth="51200" windowHeight="28800" xr2:uid="{85230222-B36B-5A41-B55C-F93FA0475A34}"/>
  </bookViews>
  <sheets>
    <sheet name="Rules + Mechanics" sheetId="1" r:id="rId1"/>
  </sheets>
  <definedNames>
    <definedName name="_xlnm._FilterDatabase" localSheetId="0" hidden="1">'Rules + Mechanics'!$B$1:$H$126</definedName>
    <definedName name="_xlnm.Print_Titles" localSheetId="0">'Rules + Mechanics'!$1:$1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G129" i="1"/>
  <c r="E129" i="1"/>
  <c r="E128" i="1"/>
</calcChain>
</file>

<file path=xl/sharedStrings.xml><?xml version="1.0" encoding="utf-8"?>
<sst xmlns="http://schemas.openxmlformats.org/spreadsheetml/2006/main" count="768" uniqueCount="511">
  <si>
    <t>FIBA N°</t>
  </si>
  <si>
    <t>QUESTION</t>
  </si>
  <si>
    <t>ANSWER</t>
  </si>
  <si>
    <t>ARTICLE</t>
  </si>
  <si>
    <t>LEVEL</t>
  </si>
  <si>
    <t>COMMIS-SAIRES</t>
  </si>
  <si>
    <t>M0045</t>
  </si>
  <si>
    <t>Trail should always maintain a proper distance behind the play (1-2 steps).</t>
  </si>
  <si>
    <t>YES/TRUE</t>
  </si>
  <si>
    <t>Trail should always maintain a proper distance behind the play (1-2 steps).(M45) (3PO Manual, 2.10)</t>
  </si>
  <si>
    <t>X</t>
  </si>
  <si>
    <t>M0074</t>
  </si>
  <si>
    <t>During time-outs referees should leave the game ball on the court where the game will be resumed.</t>
  </si>
  <si>
    <t xml:space="preserve">Referees have three standard positions during the time-outs (always on the opposite side). They can select any of the three positions they feel are the most appropriate (Note: leave the ball on the court where the game will be resumed).(M74) (3PO Manual, 2.16) </t>
  </si>
  <si>
    <t>M0089</t>
  </si>
  <si>
    <t>At all times the active referee administering the throw-in should check the shot clock to be sure it is set correctly. This must be done before referee passes the ball to the thrower-in.(M89)</t>
  </si>
  <si>
    <t>(3PO Manual, 2.19) (89)</t>
  </si>
  <si>
    <t>M117</t>
  </si>
  <si>
    <t>In the event there is disagreement amongst the crew, the Crew Chief always makes the final decision if the basket is valid or not at the end of a game.</t>
  </si>
  <si>
    <t>In the event there is disagreement amongst the crew, the Crew Chief always makes the final decision.(M117) (3PO Manual, 2.24)</t>
  </si>
  <si>
    <t xml:space="preserve">R0022 </t>
  </si>
  <si>
    <t>Any obstruction including seated head coach, first assistant coach, substitutes, excluded players and accompanying delegation members shall be at least 2 m from the playing court.</t>
  </si>
  <si>
    <t xml:space="preserve">Any obstruction including seated head coach,first assistant coach, substitutes, excluded players and accompanying delegation members shall be at least 2 m from the playing court. (OBR ART. 2.4.1) </t>
  </si>
  <si>
    <t>R0031</t>
  </si>
  <si>
    <t>The lines limiting the restricted area are part of the restricted area. (R31)</t>
  </si>
  <si>
    <t>(OBR ART. 2.4.3)</t>
  </si>
  <si>
    <t>R0083</t>
  </si>
  <si>
    <t xml:space="preserve">If a player commits his 5th foul and must leave the game, he shall go to his dressing room. </t>
  </si>
  <si>
    <t>NO/FALSE</t>
  </si>
  <si>
    <t xml:space="preserve">The player is an excluded (not disqualified) player and therefore he may sit on the team bench. (OBR ART. 4.1.3 and 40.2) </t>
  </si>
  <si>
    <t>R0086</t>
  </si>
  <si>
    <t>After the game has started, team A head coach requests that player A12 shall be added on the scoresheet. The addition shall be permitted.</t>
  </si>
  <si>
    <t>After the game has begun, no new player can be added on the scoresheet. (OBR ART. 4.1.2)</t>
  </si>
  <si>
    <t>R0089</t>
  </si>
  <si>
    <t>A5 is a player/head coach. During an interval of play, A5 commits a technical foul. The technical foul shall be entered in the scoresheet as team A head coach's foul and recorded as 'C'. (R89)</t>
  </si>
  <si>
    <t>(OBR ART. 4.1.4 and 4.1.2)</t>
  </si>
  <si>
    <t>R0096</t>
  </si>
  <si>
    <t>During a half-time interval, A5 commits a technical foul. The foul shall count as 1 of the team fouls in the 3rd quarter. (R96)</t>
  </si>
  <si>
    <t>During an interval of play all team members are considered as players. Therefore the technical foul shall be recorded on A5 and shall count also as 1 of the team fouls. (OBR ART. 4.1.4) (R96)</t>
  </si>
  <si>
    <t>R0121</t>
  </si>
  <si>
    <t>The players on the court must tuck their shirts into their shorts. (R121)</t>
  </si>
  <si>
    <t>All players must tuck their shirts into their playing shorts. (OBR ART. 4.3.1) (R121)</t>
  </si>
  <si>
    <t>R0122</t>
  </si>
  <si>
    <t xml:space="preserve">The player's shorts ends below the knee. This is legal. </t>
  </si>
  <si>
    <t xml:space="preserve">The shorts must end above the knee. (OBR ART. 4.3.1) </t>
  </si>
  <si>
    <t>R0134</t>
  </si>
  <si>
    <t>The 1st team named in the schedule (home team) shall wear the light-coloured shirts (preferably white). (R134)</t>
  </si>
  <si>
    <t>The 1st team named in the schedule (home team) shall wear light-coloured shirts (preferably white). (OBR ART. 4.3.3) (R134)</t>
  </si>
  <si>
    <t>R0169</t>
  </si>
  <si>
    <t xml:space="preserve">The doctor may enter the playing court without permission of a referee if, in the doctor's judgement, the injured player requires immediate medical treatment. </t>
  </si>
  <si>
    <t xml:space="preserve"> A doctor may enter the playing court without the permission of a referee if, in the doctor's judgement, the injured player requires immediate medical treatment. (OBR ART. 5.5) </t>
  </si>
  <si>
    <t>R0199</t>
  </si>
  <si>
    <t>Shortly after the beginning of the game, it is discovered that A1 on the playing court is not 1 of 5 players who were to begin the game. A1 shall be replaced with the correct player from the starting 5 players. (R199)</t>
  </si>
  <si>
    <t xml:space="preserve">(OBR ART. 7) (OBRI 7-4b) </t>
  </si>
  <si>
    <t>R0216</t>
  </si>
  <si>
    <t>After the beginning of the game it is discovered that one of the players on the playing court is not the 1 indicated as starting 5 players. The game shall be stopped and the player shall be substituted. (R216)</t>
  </si>
  <si>
    <t>(OBR ART. 7.3.) (OBRI 7-4b)</t>
  </si>
  <si>
    <t>R0219</t>
  </si>
  <si>
    <t>After the beginning of the game, the scorer notifies a referee that A1 on the playing court is not the one indicated as starting 5 players. The error shall be disregarded and the game shall continue. (R219)</t>
  </si>
  <si>
    <t xml:space="preserve"> (OBR ART. 7.2.) (OBRI 7-4b)</t>
  </si>
  <si>
    <t>R0295</t>
  </si>
  <si>
    <t xml:space="preserve">The players are allowed to warm-up during the interval of play between the 1st and 2nd quarter. </t>
  </si>
  <si>
    <t xml:space="preserve"> Before the first and third quarter, teams are entitled to warm-up in the half of the playing court in which their opponents' basket is located. (OBR ART. 9.5)</t>
  </si>
  <si>
    <t>R0297</t>
  </si>
  <si>
    <t>Before the overtime, a draw shall decide which team shall attack which basket. (R297)</t>
  </si>
  <si>
    <t>(OBR ART. 9.7)</t>
  </si>
  <si>
    <t>R0298</t>
  </si>
  <si>
    <t>The teams shall exchange the baskets before each overtime. (R298)</t>
  </si>
  <si>
    <t>In all overtimes, the teams shall continue to play towards the same baskets as in the fourth quarter. (OBR ART. 9.7) (R298)</t>
  </si>
  <si>
    <t>R0354</t>
  </si>
  <si>
    <t>A4`s shot for a field goal is in the air when B5 fouls A5. This is the 3rd team B foul in the quarter. The ball enters the basket. A4`s goal shall count. The game shall be resumed with a team A throw-in. (R354)</t>
  </si>
  <si>
    <t>(OBR ART. 10.4)</t>
  </si>
  <si>
    <t>R0357</t>
  </si>
  <si>
    <t>A1 in the act of shooting is fouled by B4. The ball enters the basket. The ball becomes dead when the foul is called.</t>
  </si>
  <si>
    <t>The ball does not become dead and the goal counts, if made when the ball is in control of a player in the act of shooting for a field goal who finishes his shot with a continuous motion which started before the foul is charged on any opponent`s player. (OBR ART. 10.4)</t>
  </si>
  <si>
    <t>R0374</t>
  </si>
  <si>
    <t>B4 fouls A4 in his act of shooting for a 2-point field goal when the shot clock signal sounds. After the signal, A4 releases the ball in a continuous motion. The ball enters the basket. A4`s goal shall count. (R374)</t>
  </si>
  <si>
    <t>(OBR ART. 10.3)</t>
  </si>
  <si>
    <t>R0385</t>
  </si>
  <si>
    <t>During a jump ball, the jumper may tap the ball with both hands. (R385)</t>
  </si>
  <si>
    <t xml:space="preserve"> (OBR ART. 12.2.4) </t>
  </si>
  <si>
    <t>R0390</t>
  </si>
  <si>
    <t>During a jump ball, the ball is touched first by A1 and then by B1. After that the ball touches the floor and then B1 catches the ball. This is legal. (R390)</t>
  </si>
  <si>
    <t>(OBR ART. 12.2.6)</t>
  </si>
  <si>
    <t>R0391</t>
  </si>
  <si>
    <t>During a jump ball, A2 taps the ball twice with both hands simultaneously. This is a violation by A2. (R391)</t>
  </si>
  <si>
    <t>During a jump ball, the ball can be tapped with the hands twice by each jumper. Tapping the ball with both hands simultaneously is considered as one tap. (OBR ART. 12.2.6) (R391)</t>
  </si>
  <si>
    <t>R0417</t>
  </si>
  <si>
    <t>The 2nd half (3rd quarter) shall start with a jump ball. (R417)</t>
  </si>
  <si>
    <t>(OBR ART. 12.3 and 17.2.3)</t>
  </si>
  <si>
    <t>R0547</t>
  </si>
  <si>
    <t xml:space="preserve">B1 fouls A1 just before A1 has received a pass from A2. A1 catches the pass and immediately scores a goal. A1's goal shall count. </t>
  </si>
  <si>
    <t xml:space="preserve">A1's goal shall not count. The ball becomes dead when a referee blows his whistle while the ball is live. (OBR ART. 15.1.2. and 10.3.) </t>
  </si>
  <si>
    <t>R0570</t>
  </si>
  <si>
    <t>The goal shall count when the live ball enters the basket from above and remains within or passes through the basket entirely. (R570)</t>
  </si>
  <si>
    <t>(OBR ART. 16.1.1)</t>
  </si>
  <si>
    <t>R0578</t>
  </si>
  <si>
    <t>A5 accidentally scores a field goal in his team's basket. A5`s goal shall count. (R578)</t>
  </si>
  <si>
    <t xml:space="preserve">(OBR ART. 16.2.2) </t>
  </si>
  <si>
    <t>R0597</t>
  </si>
  <si>
    <t>During A1`s last free throw, the ball rebounds from the ring. B1 accidentally taps the ball into the basket. A1 shall be awarded 1 point. (R597)</t>
  </si>
  <si>
    <t xml:space="preserve"> (OBR ART. 16.2.1.)</t>
  </si>
  <si>
    <t>R0614</t>
  </si>
  <si>
    <t>A1 thrower-in is straddling the centre line to begin the 2nd quarter. A1 makes one normal lateral step towards his frontcourt. A1 passes the ball to A2 who is in the backcourt. This is a backcourt violation</t>
  </si>
  <si>
    <t>A1 keeps his original throw-in position. A1 is entitled to pass the ball either to the frontcourt or to the backcourt. (OBR ART. 17.2.3) (R614)</t>
  </si>
  <si>
    <t>R0631</t>
  </si>
  <si>
    <t>A2`s field goal is cancelled because of his travelling violation. Team B shall be awarded a throw-in from the sideline at the free-throw line extended.</t>
  </si>
  <si>
    <t>Whenever the ball enters the basket, but the field goal is not valid, the game shall be resumed with a throw-in from the free-throw extended. (OBR ART. 17.2.9.) (R631)</t>
  </si>
  <si>
    <t>R0639</t>
  </si>
  <si>
    <t>A3 scores a last free throw. Team B is granted a time-out. After the time-out, B1 thrower-in with the ball in his hands runs along the endline before releasing the ball. This is B1`s violation.</t>
  </si>
  <si>
    <t>For a player taking the throw-in to run along the endline is legal after the successful last free throw. (OBR ART. 17.2.10.) (R639)</t>
  </si>
  <si>
    <t>R0711</t>
  </si>
  <si>
    <t>A1 thrower-in is close to the centre line in his backcourt. A1 makes 1 normal lateral step towards the frontcourt. While in the frontcourt, A1 passes the ball to A2 in his backcourt. This is a backcourt violation by team A.</t>
  </si>
  <si>
    <t>A1 keeps his initial throw-in position and right to pass the ball either to his frontcourt or to his backcourt. (OBR ART. 17.3.1.) (OBRI 17-35)</t>
  </si>
  <si>
    <t>R0730</t>
  </si>
  <si>
    <t>B4 scores a field goal. A4 thrower-in holds the ball for 2 seconds before passing the ball to A5 who is also standing behind the endline. A5 shall have 5 seconds to release the ball on the throw-in.</t>
  </si>
  <si>
    <t>After a successful field goal the ball may be passed between the team-mates behind the endline, but the 5-second count starts when the ball is at the disposal of the first player out-of-bounds. (OBR ART. 17.2.10.) (R730)</t>
  </si>
  <si>
    <t>R0751</t>
  </si>
  <si>
    <t>The ball goes out-of-bounds. The time-out may be granted to either team. (R751)</t>
  </si>
  <si>
    <t>(OBR ART. 18.2.3)</t>
  </si>
  <si>
    <t>R0756</t>
  </si>
  <si>
    <t>With 1:46 on the game clock in the 4th quarter, A3 scores a field goal. Team B may be granted a time-out.</t>
  </si>
  <si>
    <t>The time-out opportunity begins, for the non-scoring team, when a field goal is scored. (OBR ART. 18.2.3) (R756)</t>
  </si>
  <si>
    <t>R0766</t>
  </si>
  <si>
    <t>During the 1st half, team A used only 1 time-out. The unused 1 time-out may be carried over to the 2nd half. (R766)</t>
  </si>
  <si>
    <t xml:space="preserve">(OBR ART. 18.2.5 and 18.2.6) </t>
  </si>
  <si>
    <t>R0770</t>
  </si>
  <si>
    <t xml:space="preserve">The first assistant coach shall have the right to request a time-out. </t>
  </si>
  <si>
    <t>Only a head coach or first assistant coach has the right to request a time-out. (OBR ART. 18.3.1) (R770)</t>
  </si>
  <si>
    <t>R0771</t>
  </si>
  <si>
    <t>The player-head coach may request a time-out directly to the one of the referees. (R771)</t>
  </si>
  <si>
    <t xml:space="preserve">(OBR ART. 18.3.1) </t>
  </si>
  <si>
    <t>R0789</t>
  </si>
  <si>
    <t>Team A is granted a time-out. After 25 seconds of the time-out elapsed, team A is ready to play. The game shall be resumed immediately. (R789)</t>
  </si>
  <si>
    <t>(OBR ART. 18.2.1. and 49.3.)</t>
  </si>
  <si>
    <t>R0862</t>
  </si>
  <si>
    <t>The substitute shall request a substitution by going to the scorer's table making the substitution signal with the hands or to sit on the substitution chair.</t>
  </si>
  <si>
    <t xml:space="preserve"> Only a substitute has the right to request a substitution. (OBR ART. 19.3.1) (R862)</t>
  </si>
  <si>
    <t>R0869</t>
  </si>
  <si>
    <t>A1 and B1 commit a double foul. A6 requests a substitution for A1. A6`s substitution shall be granted.</t>
  </si>
  <si>
    <t>A substitution opportunity begins for both teams when the ball is dead, the game clock is stopped and a referee has ended his communication with the scorer's table. (OBR ART. 19.2.2.)</t>
  </si>
  <si>
    <t>R0875</t>
  </si>
  <si>
    <t>With 1:58 on the game clock in the 4th quarter, A1 scores a field goal. B6 requests a substitution. B6`s substitution shall be granted.</t>
  </si>
  <si>
    <t>A substitution opportunity begins, for the non-scoring team, when a field goal is scored and the game clock shows 2:00 minutes or less in the fourth quarter. (OBR ART. 19.2.2.)</t>
  </si>
  <si>
    <t>C</t>
  </si>
  <si>
    <t>R0883</t>
  </si>
  <si>
    <t>With 1:23 on the game clock in the 1st quarter, A1 scores a field goal. B6 requests the substitution. B6`s substitution shall be granted. (R883)</t>
  </si>
  <si>
    <t xml:space="preserve">(OBR ART. 19.2.2) </t>
  </si>
  <si>
    <t>R0886</t>
  </si>
  <si>
    <t>A1 requests the substitution. A1 may cancel his request only before the timer's signal has sounded his signal for the substitution.</t>
  </si>
  <si>
    <t>A substitution request may be cancelled only before the timer's signal has sounded for such a request. (OBR ART. 19.3.2.) (R886)</t>
  </si>
  <si>
    <t>R0923</t>
  </si>
  <si>
    <t>A4 illegally returns the ball to his backcourt. Team B shall be awarded a throw-in from its frontcourt.</t>
  </si>
  <si>
    <t>Whenever a ball is illegally returned to the backcourt, the ball shall be awarded to the opponents for a throw-in in its frontcourt from the place nearest to the infraction. (OBR ART. 22.2 and 30.3)</t>
  </si>
  <si>
    <t>R0924</t>
  </si>
  <si>
    <t xml:space="preserve">A4 is dribbling in his frontcourt close the centre line when A3 commits a 3-second violation. Team B shall be awarded a throw-in from the frontcourt sideline line near to the centre line. </t>
  </si>
  <si>
    <t xml:space="preserve"> Team B shall administer the throw-in from its endline (3-second violation), except directly behind the backboard. (OBR ART. 22.2 and 26.1.1) </t>
  </si>
  <si>
    <t>R0937</t>
  </si>
  <si>
    <t>The ball touches the back of the backboard. The ball has gone out-of-bounds.</t>
  </si>
  <si>
    <t xml:space="preserve"> The ball is out-of-bounds when it touches the backboard support, the back of the backboard or any object above the playing court. (OBR ART. 22 and 23.1.2) </t>
  </si>
  <si>
    <t>R0938</t>
  </si>
  <si>
    <t>During A1`s shot for a field goal, the ball bounces from the ring over the backboard without touching the basket support. A2 rebounds the ball. This is a legal play by A2. (R938)</t>
  </si>
  <si>
    <t xml:space="preserve"> (OBR ART. 22 and 23.1.2)</t>
  </si>
  <si>
    <t>R0940</t>
  </si>
  <si>
    <t>If the ball is out-of-bounds because being touched by a player who is on or outside the boundary line, this player caused the ball to go out-of-bounds. A2 did not establish himself on the playing court before he has received a ball. (OBR ART. 23.2.2)</t>
  </si>
  <si>
    <t>R0959</t>
  </si>
  <si>
    <t>While moving, A1 receives a pass, throws the ball over B1`s head and runs around him. The ball touches the playing court and A1 continues the dribble. This is a legal play by A1. (R959)</t>
  </si>
  <si>
    <t>(OBR ART. 24 and 24.1.2)</t>
  </si>
  <si>
    <t>R0988</t>
  </si>
  <si>
    <t>After a dribble, A5`s shot for a field goal touches the ring. A5 rebounds the ball before another player has touched the ball. A5 shall be entitled to start a new dribble. (R988)</t>
  </si>
  <si>
    <t xml:space="preserve">(OBR ART. 24 and 24.2) </t>
  </si>
  <si>
    <t>R1014</t>
  </si>
  <si>
    <t>After a dribble, A1 catches the ball with both feet on the playing court. A1 shall be entitled to use either foot as a pivot foot. (R1014)</t>
  </si>
  <si>
    <t>(OBR ART. 25 and 25.2.1)</t>
  </si>
  <si>
    <t>R1028</t>
  </si>
  <si>
    <t>A1 falls on the playing court, catches the ball and slides 1 m before he stops. This is a travelling violation by A1.</t>
  </si>
  <si>
    <t xml:space="preserve"> It is legal when a player falls on the playing court and slides while holding the ball. (OBR ART. 25.2.2)</t>
  </si>
  <si>
    <t>R1064</t>
  </si>
  <si>
    <t xml:space="preserve">A1 closely guarded is holding the ball in his backcourt. After 5 seconds a referee calls a 5-second violation. Team B shall be awarded a throw-in. </t>
  </si>
  <si>
    <t xml:space="preserve"> A closely guarded player must pass, shoot or dribble the ball within 5 seconds. (OBR ART. 27.2.)</t>
  </si>
  <si>
    <t>R1101</t>
  </si>
  <si>
    <t>A4 in his backcourt dribbles for 4 seconds. The game clock is stopped because of A2`s injury. Team A shall have a new 8-second period to move the ball into its frontcourt.</t>
  </si>
  <si>
    <t>The 8-second period shall continue with any time remaining when the same team that previously had the control of the ball is awarded a backcourt throw-in, as a result of a player of the same team been injured. (OBR ART. 28 and 28.1.3)</t>
  </si>
  <si>
    <t>R1114</t>
  </si>
  <si>
    <t>A4 dribbles from his backcourt to the frontcourt. The ball has moved to the frontcourt when A4 touched the frontcourt. (R1114)</t>
  </si>
  <si>
    <t>The team has caused the ball to go into its frontcourt only when, during a dribble from the backcourt to the frontcourt, the ball and both feet of the dribbler are completely in contact with his frontcourt. (OBR ART. 28.1.2.) (R1114)</t>
  </si>
  <si>
    <t>R1188</t>
  </si>
  <si>
    <t>The shot clock shall not be reset, when the same team that previously had control of the ball is awarded a throw-in as the result of a player of the same team having been injured. Team A shall have 4 seconds on the shot clock. (OBR ART. 29.2.1 and 50.2) (R1188)</t>
  </si>
  <si>
    <t>R1250</t>
  </si>
  <si>
    <t>With 20 seconds on the shot clock, A1`s shot for a field goal rebounds from the ring. A2 gains control of the ball in his backcourt. The shot clock shall be reset to 14 seconds for team A. (R1250)</t>
  </si>
  <si>
    <t>After the ball has touched the ring of the opponents' basket, the shot clock shall be reset 14 seconds, if the team which regains control of the ball is the same team that was in the control of the ball before the ball touched the ring. (OBR ART. 29 and 29.2.6.) (50.4.) (R1250)</t>
  </si>
  <si>
    <t>R1318</t>
  </si>
  <si>
    <t>The ball has been legally tapped on the jump ball. A2 jumps from his frontcourt, catches the ball in the air, lands on the playing court straddling the centre line and passes the ball to A3 in his backcourt. This is a legal play by team A. (R1318)</t>
  </si>
  <si>
    <t>The backcourt violation restrictions do not apply to a player who jumps from his frontcourt, establishes a new team control in the air and than lands with the ball in his backcourt. (OBR ART. 30.1.2. and 30.2.) (R1318)</t>
  </si>
  <si>
    <t>R1336</t>
  </si>
  <si>
    <t>A1 in his backcourt passes the ball to A2 in his frontcourt. B1 jumps from his frontcourt, catches the ball in the air and lands with both feet in his backcourt. This is a legal play by team B.</t>
  </si>
  <si>
    <t xml:space="preserve"> B1 established the first team B control of the ball while airborne and his position relative to the frontcourt/backcourt was not determined until both his feet returned to the playing court. (OBR ART. 30 and 30.1.2) (28.1.2. and OBRI 30-2a) </t>
  </si>
  <si>
    <t>R1447</t>
  </si>
  <si>
    <t>A4`s shot for a field goal is on its downward flight when A2 touches the ball. The ball enters the basket. A4`s goal shall count. (R1447)</t>
  </si>
  <si>
    <t>(OBR ART. 31 and 31.2.1) (31.3.1)</t>
  </si>
  <si>
    <t>R1455</t>
  </si>
  <si>
    <t>A4's shot for a field goal touches the backboard and it is completely above the level of the ring. B4 touches the ball. This is a goaltending violation by B4. (R1455)</t>
  </si>
  <si>
    <t>(OBR ART. 31 and 31.2.1)</t>
  </si>
  <si>
    <t>R1465</t>
  </si>
  <si>
    <t>After A1`s shot for a field goal, the ball is within basket. B2 touches the ring. A1`s goal shall count. (R1465)</t>
  </si>
  <si>
    <t>(OBR ART. 31 and 31.2.4.)</t>
  </si>
  <si>
    <t>R1474</t>
  </si>
  <si>
    <t>B1 jumps vertically with his arms extended directly above him. A1 shall be responsible if contact with B1 occurs. (R1474)</t>
  </si>
  <si>
    <t>The legal guarding position extends vertically above the defensive player (cylinder) from the floor to the ceiling. A1 shall be responsible if an illegal contact with B1 occurs. (OBR ART. 33 and 33.3) (R1474)</t>
  </si>
  <si>
    <t>R1476</t>
  </si>
  <si>
    <t>B2 establishes an initial legal guarding position on A2 dribbler. B2 then moves laterally to maintain a legal guarding position and A2 contact on B2`s torso occurs. B2 shall be charged with a defensive foul. (R1476)</t>
  </si>
  <si>
    <t>The defensive player may remain stationary, move laterally or backwards in order to maintain the initial legal guarding position. (OBR ART. 33.4) (R1476)</t>
  </si>
  <si>
    <t>R1477</t>
  </si>
  <si>
    <t>B2 establishes an initial legal guarding position on A2 dribbler. B2 then moves laterally to maintain a legal guarding position and A2 contact on B2`s torso occurs. A2 shall be charged with an offensive foul. (R1477)</t>
  </si>
  <si>
    <t>The defensive player may remain stationary, move laterally or backwards in order to maintain the initial legal guarding position. (OBR ART. 33.4) (R1477)</t>
  </si>
  <si>
    <t>R1478</t>
  </si>
  <si>
    <t>When guarding a player with the ball, the "elements of time and distance" shall apply. (R1478)</t>
  </si>
  <si>
    <t xml:space="preserve">(OBR ART. 33 and 33.4) </t>
  </si>
  <si>
    <t>R1483</t>
  </si>
  <si>
    <t>B1 establishes a legal guarding position when A1 jumps forwards on his shot for a field goal. B1 jumps within his cylinder and A1`s contact on B1`s torso occurs. A1 shall be charged with an offensive foul. (R1483)</t>
  </si>
  <si>
    <t>The defensive player may jump vertically in order to maintain the initial legal guarding position. (OBR ART. 33.4) (R1483)</t>
  </si>
  <si>
    <t>R1484</t>
  </si>
  <si>
    <t>B1 establishes a legal guarding position when A1 jumps forwards on his shot for a field goal. B1 jumps within his cylinder and A1`s contact on B1`s torso occurs. B1 shall be charged with a defensive foul. (R1484)</t>
  </si>
  <si>
    <t>The defensive player may jump vertically in order to maintain the initial legal guarding position. (OBR ART. 33.4) (R1484)</t>
  </si>
  <si>
    <t>R1508</t>
  </si>
  <si>
    <t>A4`s shot for a field goal rebounds from the ring. A5 jumps, catches the ball in the air and charges into B4 who is in a legal guarding position inside the no-charge semi-circle area. A5 shall be charged with an offensive foul. (R1508)</t>
  </si>
  <si>
    <t>(OBR ART. 33 and 33.10)</t>
  </si>
  <si>
    <t>R1530</t>
  </si>
  <si>
    <t>B4 fouls A1 on his shot for a 2-point field goal. The ball does not enter the basket. A1 shall be awarded 2 free throws. (R1530)</t>
  </si>
  <si>
    <t>If the foul is committed on a player in the act of shooting from the 2-point field goal area and the shot is unsuccessful, the shooter shall be awarded 2 free throws. (OBR ART. 34.2.2) (R1530)</t>
  </si>
  <si>
    <t>R1558</t>
  </si>
  <si>
    <t>After a jump ball, A5 gains control of the ball on the playing court. Almost immediately A2 and B2 commit a double foul. The game shall be resumed with a new jump ball. (R1558)</t>
  </si>
  <si>
    <t>(OBR ART. 35.2.)</t>
  </si>
  <si>
    <t>R1565</t>
  </si>
  <si>
    <t>B1 jumps vertically with his arms extended directly above him. A1 shall be responsible if contact with B1 occurs. (R1474)</t>
  </si>
  <si>
    <t xml:space="preserve"> (OBR ART. 33.3)</t>
  </si>
  <si>
    <t>R1593</t>
  </si>
  <si>
    <t>To fake being fouled may be called as a technical foul. (R1593)</t>
  </si>
  <si>
    <t>(OBR ART. 36 and 36.2.1) (36.1.4)</t>
  </si>
  <si>
    <t>R1597</t>
  </si>
  <si>
    <t xml:space="preserve">The penalty for a technical foul is 2 free throws. </t>
  </si>
  <si>
    <t>The penalty for the technical foul is 1 free throw. (OBR ART. 36.3.2.)</t>
  </si>
  <si>
    <t>R1599</t>
  </si>
  <si>
    <t>The penalty for a technical foul is different, if committed by a defensive player or an offensive player. (R1599)</t>
  </si>
  <si>
    <t>If a technical foul is committed, the opponents shall be awarded 1 free throw. (OBR ART. 36.3.1. and 36.3.2.) (R1599)</t>
  </si>
  <si>
    <t>R1600</t>
  </si>
  <si>
    <t>The player shall be disqualified if he commits 2 technical fouls. (R1600)</t>
  </si>
  <si>
    <t>(OBR ART. 36.2.3)</t>
  </si>
  <si>
    <t>R1612</t>
  </si>
  <si>
    <t>A1 rebounds the ball and swings his elbows excessively without any contact with B2. A1 is charged with a technical foul.</t>
  </si>
  <si>
    <t>A technical foul is a player non-contact foul of a behaviour nature for excessive swinging of elbows. (OBR ART. 36.2.1)</t>
  </si>
  <si>
    <t>R1626</t>
  </si>
  <si>
    <t>A1 is charged with his 2nd technical foul. A1 shall be disqualified.</t>
  </si>
  <si>
    <t>A1 shall be disqualified for the remainder of the game when he is charged with 2 technical fouls. (OBR ART. 36 and 36.2.3.)</t>
  </si>
  <si>
    <t>R1631</t>
  </si>
  <si>
    <t>An unsportsmanlike foul shall always involve a player`s contact with an opponent. (R1631)</t>
  </si>
  <si>
    <t>(OBR ART. 37 and 37.1.1)</t>
  </si>
  <si>
    <t>R1636</t>
  </si>
  <si>
    <t>B1 commits an unsportsmanlike foul on A1 dribbler. A1 shall be awarded 2 free throws. The game shall be resumed with a team A throw-in from the centre line extended, opposite the scorer's table. (R1636)</t>
  </si>
  <si>
    <t>(OBR ART. 37 and 37.2.2)</t>
  </si>
  <si>
    <t>R1663</t>
  </si>
  <si>
    <t>The disqualified player shall be required to go to the team's dressing room or to leave the building. (R1663)</t>
  </si>
  <si>
    <t>(OBR ART. 38.3.2)</t>
  </si>
  <si>
    <t>R1667</t>
  </si>
  <si>
    <t xml:space="preserve">During a fight on the playing court, B10 and B11 leave the team bench area to assist to restore order. This is a legal play by B10 and B11. </t>
  </si>
  <si>
    <t>Substitutes who leave the team bench area during the fight shall be disqualified. Irrespective of the number of persons disqualified for leaving the team bench area during a fight, a single technical foul (B) shall be charged on the head coach. (OBR ART. 39.2.1 and 39.3.1.)</t>
  </si>
  <si>
    <t>R1710</t>
  </si>
  <si>
    <t>A1 commits a technical foul. The foul shall count as one of the team A fouls in the quarter.</t>
  </si>
  <si>
    <t>A team foul is a personal, technical, unsportsmanlike or disqualifying foul committed by a player. A team is in the team foul penalty situation after it has committed 4 team fouls in the quarter. (OBR ART. 41.1.1.)</t>
  </si>
  <si>
    <t>R1720</t>
  </si>
  <si>
    <t xml:space="preserve">Team B has committed 4 team fouls in the 4th quarter. The game ends with the score tied. In the overtime, B4 fouls A4 dribbler. A4 shall be awarded 2 free throws. </t>
  </si>
  <si>
    <t xml:space="preserve">All team fouls committed in each overtime shall be considered as being committed in the fourth quarter. (OBR ART. 41.1.3) </t>
  </si>
  <si>
    <t>R1735</t>
  </si>
  <si>
    <t>B1 fouls A1 on his successful 2-point field goal. A1 is then charged with a technical foul. The game shall be resumed with a jump ball. (R1735)</t>
  </si>
  <si>
    <t>(OBR ART. 42 and 42.2.3) (42.2.8)</t>
  </si>
  <si>
    <t>R1791</t>
  </si>
  <si>
    <t>Once the ball has become live on the 1st free throw, that penalty can no longer be used for cancelling any remaining penalties. (R1791)</t>
  </si>
  <si>
    <t>(OBR ART. 42 and 42.2.6.)</t>
  </si>
  <si>
    <t>R1830</t>
  </si>
  <si>
    <t>B3 fouls A2 shooter. Any team A player may attempt the free throw(s). (R1830)</t>
  </si>
  <si>
    <t>(OBR ART. 43.2.1)</t>
  </si>
  <si>
    <t>R1831</t>
  </si>
  <si>
    <t>If a technical foul is called, any member of the opponent`s team may attempt the free throws. (R1831)</t>
  </si>
  <si>
    <t>When a technical foul is called, any member of the opponents' team as designated by his head coach shall attempt the free throw. (OBR ART. 43.2.2) (R1831)</t>
  </si>
  <si>
    <t>R1839</t>
  </si>
  <si>
    <t>The players in the free-throw rebound places may enter the restricted area only when the ball has touched the ring during the last free throw.</t>
  </si>
  <si>
    <t>During the free throws, the players in the rebound places shall not enter the restricted area, the neutral zone or leave the free-throw rebound place until the ball has left the free-throw`s shooter hands. (OBR ART. 43.2.4)</t>
  </si>
  <si>
    <t>R1840</t>
  </si>
  <si>
    <t>A maximum of 3 defensive and 2 offensive players may occupy the free-throw rebound places during the free throws.</t>
  </si>
  <si>
    <t xml:space="preserve">During the free throws, 5 players shall occupy the alternating positions in the free-throw rebound places. (OBR ART. 43.2.4) </t>
  </si>
  <si>
    <t>R1841</t>
  </si>
  <si>
    <t>A maximum of 3 defensive and 3 offensive players may occupy the free-throw rebound places during the free throws.</t>
  </si>
  <si>
    <t>R1843</t>
  </si>
  <si>
    <t>The free-throw shooter and the players in the free-throw rebound places may enter the restricted area during the last free throw at the same time. (R1843)</t>
  </si>
  <si>
    <t>(OBR ART. 43.2.4 and 43.2.3)</t>
  </si>
  <si>
    <t>R1845</t>
  </si>
  <si>
    <t>During a last free throw, the players behind the free-throw line extended and behind the 3-point field goal line may enter these areas after the ball has left the free-throw`s shooter hands. (R1845)</t>
  </si>
  <si>
    <t>(OBR ART. 43 and 43.2.5)</t>
  </si>
  <si>
    <t>R1898</t>
  </si>
  <si>
    <t xml:space="preserve">The used ball shall be selected as the game ball. </t>
  </si>
  <si>
    <t>The crew chief shall select a game ball from at least 2 used balls provided by home team. (OBR ART. 46.3.)</t>
  </si>
  <si>
    <t>R1900</t>
  </si>
  <si>
    <t>In case of a successful field goal, a referee shall indicate to the scorer the number of the player who scored a goal.</t>
  </si>
  <si>
    <t xml:space="preserve">There is not a rule which obliges the referees to indicate to the scorer the number of the player who scored a goal. (OBR ART. 46.14.) </t>
  </si>
  <si>
    <t>R1901</t>
  </si>
  <si>
    <t>A referee shall blow his whistle when a successful field goal is made.</t>
  </si>
  <si>
    <t xml:space="preserve">The referees shall not blow their whistles after a successful field goal. (OBR ART. 47.2) </t>
  </si>
  <si>
    <t>R1903</t>
  </si>
  <si>
    <t xml:space="preserve">A referee shall blow his whistle when a successful free throw is made. </t>
  </si>
  <si>
    <t xml:space="preserve">The referees shall not blow their whistles after a successful free throw. (OBR ART. 47.2) </t>
  </si>
  <si>
    <t>R1904</t>
  </si>
  <si>
    <t>A referee shall blow his whistle when the game clock signal sounds for the end of the quarter.</t>
  </si>
  <si>
    <t>The referees shall blow their whistles when a quarter ends. (OBR ART. 47.2)</t>
  </si>
  <si>
    <t>R1910</t>
  </si>
  <si>
    <t>In the case of any discrepancy between the scoreboard and the scoresheet which cannot be resolved, the scoresheet shall take precedence and the scoreboard shall be corrected accordingly. (R1910)</t>
  </si>
  <si>
    <t xml:space="preserve">(OBR ART. 48.2.) </t>
  </si>
  <si>
    <t>R1911</t>
  </si>
  <si>
    <t>In the case of any discrepancy between the scoreboard and the scoresheet which cannot be resolved, the scoreboard shall take precedence and the scoresheet shall be corrected accordingly.</t>
  </si>
  <si>
    <t>In the case of any discrepancy between the scoreboard and the scoresheet which cannot be resolved, the scoresheet shall take precedence and the scoreboard shall be corrected accordingly. (OBR ART. 48.2.)</t>
  </si>
  <si>
    <t>R1917</t>
  </si>
  <si>
    <t>B4 fouls A4. This is the 5th team B foul in the quarter. A referee places the ball at A3`s thrower-in disposal. The timer shall now position the team foul marker on the table. (R1917)</t>
  </si>
  <si>
    <t>The timer shall position the team foul marker on the scorer's table, at the end nearest to the bench of the team in the team foul penalty situation, when the ball becomes live after the 4th team foul in a quarter. (OBR ART. 49.1.) (R1917)</t>
  </si>
  <si>
    <t>R1934</t>
  </si>
  <si>
    <t>In case of a last free throw, the game clock shall start when the ball touches the ring.</t>
  </si>
  <si>
    <t>The timer shall start the game clock when, after an unsuccessful last free throw, the ball touches or is touched by any player on the playing court. (OBR ART. 49.2)</t>
  </si>
  <si>
    <t>R1940</t>
  </si>
  <si>
    <t xml:space="preserve">With 1:52 in the overtime, the timer shall stop the game clock when a field goal is made. </t>
  </si>
  <si>
    <t xml:space="preserve">The timer shall stop the game clock when a field goal is scored and the game clock shows 2:00 or less in each overtime. (OBR ART. 49.2) </t>
  </si>
  <si>
    <t>R1944</t>
  </si>
  <si>
    <t>In case of a throw-in, the game clock shall start when the ball touches or is legally touched by a player on the playing court.</t>
  </si>
  <si>
    <t>In case of a throw-in, the timer shall start the game clock when the ball touches or is legally touched by any player on the playing court. (OBR ART. 49.2)</t>
  </si>
  <si>
    <t>R1953</t>
  </si>
  <si>
    <t>On a throw-in, the shot clock operator shall start the shot clock when a player legally touches the ball on the playing court. (R1953)</t>
  </si>
  <si>
    <t>The shot clock operator shall start the shot clock when on a throw-in, the ball touches or is legally touched by any player on the playing court. (OBR ART. 50.1) (R1953)</t>
  </si>
  <si>
    <t>R1954</t>
  </si>
  <si>
    <t>A1 dribbles for 6 seconds in his backcourt when B4 deliberately contacts the ball with his foot. The game shall be resumed with a team A throw-in from its backcourt. Team A shall have 2 seconds to advance the ball into its frontcourt.</t>
  </si>
  <si>
    <t>The 8-second period shall not continue when the same team that previously had control of a live ball is awarded a throw-in in the backcourt as a result of a violation by the team not in control of the ball. (OBR ART. 50.2 and 28.1.3)</t>
  </si>
  <si>
    <t>R1977</t>
  </si>
  <si>
    <t xml:space="preserve">With 12 seconds on the shot clock, A1 shot for a field goal misses the ring, after which a held ball occurs. The arrow favours team A. The shot clock shall be reset. </t>
  </si>
  <si>
    <t>The shot clock shall not be reset when the same team that previously had control of the ball is awarded a throw-in, as the result of a jump ball situation. (OBR ART. 50.2.)</t>
  </si>
  <si>
    <t>R2012</t>
  </si>
  <si>
    <t>All fouls committed by the accompanying delegation members and substitutes shall be entered on the scoresheet on the head coach. (R2012)</t>
  </si>
  <si>
    <t>Fouls committed by the head coach, first assistant coach, substitutes, excluded players and accompanying delegation members shall be entered on the scoresheet on the head coach. (OBR ART. B.8.2.) (R2012)</t>
  </si>
  <si>
    <t>R2031</t>
  </si>
  <si>
    <t>The head coach shall sign the scoresheet 10 minutes before the game. (R2031)</t>
  </si>
  <si>
    <t>The head coach shall sign the scoresheet at least 10 minutes before the game is scheduled to begin. (OBR ART. B.4 and B.4.4) (R2031)</t>
  </si>
  <si>
    <t>R2033</t>
  </si>
  <si>
    <t>Team A head coach (home team) shall be the first to provide the scorer with his starting 5 players.</t>
  </si>
  <si>
    <t xml:space="preserve"> Team A head coach (home team) shall be the first to enter a small x beside the player's number for the 5 players to begin the game. (OBR ART. B.4.4 and B.4.4) </t>
  </si>
  <si>
    <t>R2034</t>
  </si>
  <si>
    <t>Team B head coach (visiting team) shall be the first to provide the scorer with his starting five players. (R2034)</t>
  </si>
  <si>
    <t xml:space="preserve">(OBR ART. B.4.4 and B.4.4) </t>
  </si>
  <si>
    <t>R2042</t>
  </si>
  <si>
    <t>After the crew chief has signed the scoresheet, the errors cannot be corrected anymore. (R2042)</t>
  </si>
  <si>
    <t>The crew chief shall be the last to approve and sign the scoresheet. This act terminates the referees' administration and connection with the game. After the end of the game and before the scoresheet has been signed by the crew chief, the error can be still corrected. (OBR ART. B.12.6. and 44.2.7.) (R2042)</t>
  </si>
  <si>
    <t>T0013</t>
  </si>
  <si>
    <t>When refereeing the play, it is important to maintain an appropriate distance from the play, without getting too close (T13)</t>
  </si>
  <si>
    <t>Distance - When refereeing the play, it is important to maintain an appropriate distance from the play, without getting too close (IOT Manual, 2.2) (T13)</t>
  </si>
  <si>
    <t>T0023</t>
  </si>
  <si>
    <t>Proper distance creates wider angle and the referee is able to have more players in his field of vision at the same time (T23)</t>
  </si>
  <si>
    <t>Proper distance creates wider angle and the referee is able to have more players in his field of vision at the same time (IOT Manual, 2.2) (T23)</t>
  </si>
  <si>
    <t>T0058</t>
  </si>
  <si>
    <t xml:space="preserve">"The following key point is important for decision making: Technique how to blow the whistle – strong short blow (“spit”) into the whistle - one time" </t>
  </si>
  <si>
    <t>"Therefore following key points are important: 1.Technique how to blow the whistle – strong short blow (“spit”) into the whistle - one time. 2.Release the whistle out of the mouth after making a call. 3.Indicating the relevant signals for the decision. 4.Support your decision verbally “Foul blue 5, offensive foul; Travelling etc…” 5.Less is more – remember less and once you indicate/state something, the power of the message is stronger (practice the key words and how to articulate them clearly)." (IOT Manual, 2.7)</t>
  </si>
  <si>
    <t>T0069</t>
  </si>
  <si>
    <t>Referees should use only the official signals defined in the FIBA Basketball Rules (T69)</t>
  </si>
  <si>
    <t>Referees should use only the official signals defined in the FIBA Basketball Rules (IOT Manual, 2.8) (T69)</t>
  </si>
  <si>
    <t>T0070</t>
  </si>
  <si>
    <t>Referees could use unofficial signals to show what happened on the game if the official signals do not cover the situation (T70)</t>
  </si>
  <si>
    <t>Referees should use only the official signals defined in the FIBA Basketball Rules (IOT Manual, 2.8) (T70)</t>
  </si>
  <si>
    <t>T0072</t>
  </si>
  <si>
    <t>Is highly necessary to practise the official signals before the game (T72)</t>
  </si>
  <si>
    <t>Often we think that there is no need to practise the official signals at all, but it is highly necessary (IOT Manual, 2.8) (T72)</t>
  </si>
  <si>
    <t>T0080</t>
  </si>
  <si>
    <t>Tossing the ball is something that needs to be trained on a regular basis (T80)</t>
  </si>
  <si>
    <t>Tossing the ball is something that needs to be trained on a regular basis (IOT Manual, 2.9) (T80)</t>
  </si>
  <si>
    <t>T0105</t>
  </si>
  <si>
    <t xml:space="preserve">When a throw-in is taken on the end line in the frontcourt, the active referee will blow the whistle before placing the ball at the player’s disposal for the throw-in </t>
  </si>
  <si>
    <t xml:space="preserve"> When a throw-in is taken on the end line in the frontcourt, the active referee will blow the whistle before placing the ball at the player’s disposal for the throw-in (IOT Manual, 2.12)</t>
  </si>
  <si>
    <t>T0164</t>
  </si>
  <si>
    <t>Pre-Game Conference: Before the start of important contests it is necessary for the referees to meet together to familiarise themselves and talk about their working mechanics and preparations for the game. (T164)</t>
  </si>
  <si>
    <t>Pre-Game Conference: Before the start of important contests it is necessary for the referees to meet together to familiarise themselves and talk about their working mechanics and preparations for the game. (IOT Manual, 3.2) (T164)</t>
  </si>
  <si>
    <t>Frage</t>
  </si>
  <si>
    <t>Der Trail sollte immer einen angemessen Abstand hinter dem Spiel einhalten (1-2 Schritte).</t>
  </si>
  <si>
    <t>Jedes Hindernis, einschließlich des sitzenden Headcoaches, des ersten Assistenzcoaches, der Ersatzspieler, der ausgeschlossenen Spieler und der begleitenden Delegationsmitglieder, muss mindestens 2 m vom Spielfeld entfernt sein.</t>
  </si>
  <si>
    <t>A5 ist ein Spieler-Trainer. Während einer Spielpause begeht A5 ein technisches Foul. Das technische Foul wird auf dem Spielberichtsbogen als Foul des Headcoaches von Mannschaft A eingetragen und als "C" vermerkt. (R89)</t>
  </si>
  <si>
    <t xml:space="preserve">Der Arzt darf das Spielfeld ohne Erlaubnis des Schiedsrichters betreten, wenn er der Meinung ist, dass der verletzte Spieler sofort medizinisch behandelt werden muss. </t>
  </si>
  <si>
    <t>Kurz nach Beginn des Spiels wird festgestellt, dass A1 auf dem Spielfeld nicht einer der 5 Spieler ist, die das Spiel beginnen sollten. A1 wird durch den korrekten Spieler aus den 5 Startspielern ersetzt. (R199)</t>
  </si>
  <si>
    <t>Nach Beginn des Spiels wird festgestellt, dass einer der Spieler auf dem Spielfeld nicht derjenige ist, der als einer der ersten 5 Spieler angegeben ist. Das Spiel ist zu unterbrechen und der Spieler ist auszuwechseln. (R216)</t>
  </si>
  <si>
    <t>Nach Spielbeginn meldet der Anschreiber einem Schiedsrichter, dass A1 auf dem Spielfeld nicht derjenige ist, der als einer der Startspieler  angegeben ist. Der Fehler wird nicht beachtet und das Spiel wird fortgesetzt. (R219)</t>
  </si>
  <si>
    <t xml:space="preserve">In der Spielpause zwischen dem 1. und 2. Viertel dürfen sich die Spieler aufwärmen. </t>
  </si>
  <si>
    <t>Vor der Verlängerung entscheidet das Los, welche Mannschaft welchen Korb angreifen darf. (R297)</t>
  </si>
  <si>
    <t>Die Mannschaften tauschen die Körbe vor jeder Verlängerung. (R298)</t>
  </si>
  <si>
    <t>A4s Wurfversuch ist in der Luft, als B5 A5 foult. Dies ist das 3. Foul von Team B in diesem Viertel. Der Ball geht in den Korb. Der Treffer von A4 wird gewertet. Das Spiel wird mit einem Einwurf für Mannschaft A fortgesetzt. (R354)</t>
  </si>
  <si>
    <t>A1 wird bei einem Wurfversuch von B4 gefoult. Der Ball geht in den Korb. Der Ball ist tot, sobald das Foul gepfiffen wird.</t>
  </si>
  <si>
    <t>B4 foult A4 beim Wurfversuch für 2 Punkte, als das Signal der Schussuhr ertönt. Nach dem Signal lässt A4 den Ball in einer kontinuierlichen Bewegung los. Der Ball geht in den Korb. Der Treffer von A4 wird gewertet. (R374)</t>
  </si>
  <si>
    <t>Bei einem Sprungball darf der Springer den Ball mit beiden Händen tippen. (R385)</t>
  </si>
  <si>
    <t>Bei einem Sprungball wird der Ball zuerst von A1 und dann von B1 berührt. Danach berührt der Ball den Boden und B1 fängt den Ball auf. Dies ist legal. (R390)</t>
  </si>
  <si>
    <t>Bei einem Sprungball tippt A2 den Ball zweimal gleichzeitig mit beiden Händen. Dies ist ein Verstoß von A2. (R391)</t>
  </si>
  <si>
    <t>Die 2. Halbzeit (3. Viertel) wird mit einem Sprungball begonnen. (R417)</t>
  </si>
  <si>
    <t xml:space="preserve">B1 foult A1, kurz bevor A1 einen Pass von A2 erhalten hat. A1 fängt den Pass und erzielt sofort einen Korb. Der Treffer von A1 wird gewertet. </t>
  </si>
  <si>
    <t>Der Treffer zählt, wenn der lebende Ball von oben in den Korb eindringt und im Korb verbleibt oder den Korb ganz durchquert. (R570)</t>
  </si>
  <si>
    <t>Beim letzten Freiwurf von A1 prallt der Ball vom Ring ab. B1 tippt den Ball versehentlich in den Korb. A1 wird 1 Punkt zugesprochen. (R597)</t>
  </si>
  <si>
    <t>A3 führt einen letzten Freiwurf aus. Mannschaft B erhält eine Auszeit. Nach der Auszeit läuft B1 mit dem Ball in der Hand die Endlinie entlang, bevor er den Ball einwirft. Dies ist ein Verstoß von B1.</t>
  </si>
  <si>
    <t>Der Spielertrainer kann eine Auszeit direkt bei einem der Schiedsrichter beantragen. (R771)</t>
  </si>
  <si>
    <t>Mannschaft A wird eine Auszeit gewährt. Nach Ablauf von 25 Sekunden des Time-outs ist Mannschaft A spielbereit. Das Spiel wird sofort fortgesetzt. (R789)</t>
  </si>
  <si>
    <t>Der Auswechselspieler muss eine Auswechslung beantragen, indem er zum Tisch des Anschreibers geht und mit den Händen das Auswechslungszeichen gibt oder sich auf den Auswechslungsstuhl setzt.</t>
  </si>
  <si>
    <t>A1 und B1 begehen ein Doppelfoul. A6 beantragt eine Auswechslung für A1. Der Auswechslung von A6 wird stattgegeben.</t>
  </si>
  <si>
    <t>A4 gibt den Ball regelwidrig in sein Rückfeld zurück. Mannschaft B erhält einen Einwurf in ihrem Vorfeld.</t>
  </si>
  <si>
    <t>Beim Wurfversuch von A1 springt der Ball vom Ring über das Brett, ohne die Korbhalterung zu berühren. A2 nimmt den Rebound. Dies ist ein legaler Spielzug von A2. (R938)</t>
  </si>
  <si>
    <t>A2 jumps from out-of-bounds without the ball. A2 receives A3`s pass and lands with both feet on the playing floor. This is a violation by A2.</t>
  </si>
  <si>
    <t>A2 springt ohne Ball aus dem Aus. A2 erhält den Pass von A3 und landet mit beiden Füßen auf dem Spielfeld. Dies ist ein Verstoß von A2.</t>
  </si>
  <si>
    <t>In der Bewegung erhält A1 einen Pass, wirft den Ball über den Kopf von B1 und läuft um ihn herum. Der Ball berührt das Spielfeld und A1 setzt das Dribbling fort. Dies ist ein legales Spiel von A1. (R959)</t>
  </si>
  <si>
    <t>Nach einem Dribbling fängt A1 den Ball mit beiden Füßen auf dem Spielfeld. A1 ist berechtigt, einen der beiden Füße als Standfuß zu benutzen. (R1014)</t>
  </si>
  <si>
    <t>A1 fällt auf das Spielfeld, fängt den Ball und rutscht 1 m weit, bevor er zum Stillstand kommt. Dies ist ein Regelverstoß von A1.</t>
  </si>
  <si>
    <t>With 4 seconds on the shot clock, A1 dribbles in his frontcourt when A1 gets injured. A referee stops the game. The shot clock shall remain on 4 seconds for team A. (R1188)</t>
  </si>
  <si>
    <t>Der Ball wurde beim Sprungball legal getippt. A2 springt aus seinem Vorfeld ab, fängt den Ball in der Luft, landet rittlings auf der Mittellinie und gibt den Ball an A3 in seinem Rückfeld ab. Dies ist ein legaler Spielzug von Mannschaft A. (R1318)</t>
  </si>
  <si>
    <t>A1 in seinem Rückfeld passt den Ball zu A2 in seinem Vorfeld. B1 springt aus seinem Vorfeld, fängt den Ball in der Luft und landet mit beiden Füßen in seinem Rückfeld. Dies ist ein legaler Spielzug von Mannschaft B.</t>
  </si>
  <si>
    <t>B1 springt senkrecht mit gerade ausgestreckten Armen. A1 ist verantwortlich, wenn es zu einem Kontakt mit B1 kommt. (R1474)</t>
  </si>
  <si>
    <t>B2 nimmt zunächst eine legale Verteidigungsposition zum Dribbler A2 ein. B2 bewegt sich dann seitlich, um eine legale Verteidigungsposition beizubehalten, und A2 berührt dabei den Oberkörper von B2. B2 wird mit einem Defensivfoul bestraft. (R1476)</t>
  </si>
  <si>
    <t>B4 foult A1 bei seinem 2-Punkte-Wurfversuch. Der Ball geht nicht in den Korb. A1 bekommt 2 Freiwürfe zugesprochen. (R1530)</t>
  </si>
  <si>
    <t>Nach einem Sprungball erlangt A5 auf dem Spielfeld die Kontrolle über den Ball. Fast sofort begehen A2 und B2 ein Doppelfoul. Das Spiel wird mit einem neuen Sprungball fortgesetzt. (R1558)</t>
  </si>
  <si>
    <t>B1 springt senkrecht mit ausgestreckten Armen direkt über ihm. A1 ist verantwortlich, wenn es zu einem Kontakt mit B1 kommt. (R1474)</t>
  </si>
  <si>
    <t>Die Strafe für ein technisches Foul ist unterschiedlich, wenn es von einem Abwehrspieler oder einem Angriffsspieler begangen wird. (R1599)</t>
  </si>
  <si>
    <t>Ein unsportliches Foul besteht immer im Kontakt eines Spielers mit einem Gegner. (R1631)</t>
  </si>
  <si>
    <t>B1 begeht ein unsportliches Foul an A1, der dribbelt. A1 bekommt 2 Freiwürfe zugesprochen. Das Spiel wird mit einem Einwurf für Mannschaft A von der verlängerten Mittellinie gegenüber dem Anschreibertisch fortgesetzt. (R1636)</t>
  </si>
  <si>
    <t>Der disqualifizierte Spieler muss sich in die Umkleidekabine seiner Mannschaft begeben oder das Gebäude verlassen. (R1663)</t>
  </si>
  <si>
    <t xml:space="preserve">Während einer Schlägerei auf dem Spielfeld verlassen B10 und B11 den Bereich der Mannschaftsbank, um zu helfen, die Ordnung wiederherzustellen. Dies ist ein legales Spiel von B10 und B11. </t>
  </si>
  <si>
    <t>A1 begeht ein technisches Foul. Das Foul zählt als eines der Mannschaftsfouls von Mannschaft A in diesem Viertel.</t>
  </si>
  <si>
    <t xml:space="preserve">Mannschaft B hat im 4. Viertel 4 Mannschaftsfouls begangen. Das Spiel endet mit einem Gleichstand. In der Verlängerung foult B4 den Dribbler A4. A4 bekommt 2 Freiwürfe zugesprochen. </t>
  </si>
  <si>
    <t>B1 foult A1 bei seinem erfolgreichen 2-Punkte-Korb. A1 wird daraufhin mit einem technischen Foul bestraft. Das Spiel wird mit einem Sprungball fortgesetzt. (R1735)</t>
  </si>
  <si>
    <t>B3 foult den Werfer A2. Jeder Spieler der Mannschaft A darf den/die Freiwurf/e ausführen. (R1830)</t>
  </si>
  <si>
    <t>Wird ein technisches Foul begangen, darf ein beliebiges Mitglied der gegnerischen Mannschaft den Freiwurf ausführen. (R1831)</t>
  </si>
  <si>
    <t>Die Spieler auf den Freiwurfplätzen dürfen die Restricted Area erst betreten, wenn der Ball beim letzten Freiwurf den Ring berührt hat.</t>
  </si>
  <si>
    <t>Während der Freiwürfe dürfen maximal 3 Abwehr- und 2 Angriffsspieler die Reboundplätze bei den Freiwürfen besetzen.</t>
  </si>
  <si>
    <t>Während der Freiwürfe dürfen maximal 3 Abwehr- und 3 Angriffsspieler die Reboundplätze bei den Freiwürfen besetzen.</t>
  </si>
  <si>
    <t>Ein Schiedsrichter pfeift, wenn ein erfolgreicher Freiwurf erzielt wurde.</t>
  </si>
  <si>
    <t>Alle von den begleitenden Delegationsmitgliedern und Auswechselspielern begangenen Fouls werden dem Headcoach auf dem Spielberichtsbogen eingetragen. (R2012)</t>
  </si>
  <si>
    <t>Der Headcoach muss den Spielberichtsbogen 10 Minuten vor dem Spiel unterschreiben. (R2031)</t>
  </si>
  <si>
    <t>Der Headcoach der Mannschaft A (Heimmannschaft) muss dem Anschreiber als erster seine 5 Startspieler nennen.</t>
  </si>
  <si>
    <t>Der Headcoach der Mannschaft B (Gastmannschaft) muss dem Anschreiber als erster seine 5 Startspieler nennen.</t>
  </si>
  <si>
    <t>Durch den richtigen Abstand wird der Blickwinkel erweitert, und der Schiedsrichter kann mehrere Spieler gleichzeitig im Blickfeld haben (T23).</t>
  </si>
  <si>
    <t xml:space="preserve">Der folgende Punkt ist wichtig für die Entscheidungsfindung: Technik, wie man pfeift - kräftiger kurzer Pfiff (Spucke") in die Pfeife - einmalig" </t>
  </si>
  <si>
    <t>Die Schiedsrichter sollten nur die in den FIBA-Basketballregeln (T69) festgelegten offiziellen Zeichen verwenden.</t>
  </si>
  <si>
    <t>Die Schiedsrichter können inoffizielle Zeichen verwenden, um zu zeigen, was während des Spiels passiert ist, wenn die offiziellen Zeichen die Situation nicht abdecken (T70)</t>
  </si>
  <si>
    <t>Es ist unbedingt notwendig, die offiziellen Zeichen vor dem Spiel zu üben (T72)</t>
  </si>
  <si>
    <t>Das Hochwerfen des Balls muss regelmäßig trainiert werden (T80)</t>
  </si>
  <si>
    <t xml:space="preserve">Wenn ein Einwurf an der Endlinie im Vorfeld ausgeführt wird, pfeift der aktive Schiedsrichter, bevor er dem Spieler den Ball für den Einwurf zur Verfügung stellt. </t>
  </si>
  <si>
    <t>Besprechung vor dem Spiel: Vor dem Beginn wichtiger Wettbewerbe müssen die Schiedsrichter zusammenkommen, um sich miteinander vertraut zu machen und über ihre Arbeitsweise und die Spielvorbereitung zu sprechen. (T164)</t>
  </si>
  <si>
    <t>Das Korb von A2 wird wegen seines Schrittfehlers annulliert. Mannschaft B erhält einen Einwurf von der Seitenlinie an der verlängerten Freiwurflinie.</t>
  </si>
  <si>
    <t>Bei noch 1:46 auf der Spieluhr im 4. Viertel erzielt A3 einen Feldkorb. Mannschaft B kann eine Auszeit nehmen.</t>
  </si>
  <si>
    <t>Nach dem Wurfversuch von A1 befindet sich der Ball im Korb.  B2 berührt den Ring. Der Treffer von A1 zählt. (R1465)</t>
  </si>
  <si>
    <t>NR.CRT</t>
  </si>
  <si>
    <t>B2 nimmt zunächst eine legale Verteidigungsposition zum Dribbler A2 ein. B2 bewegt sich seitlich, um seine legale Verteidigungsposition beizubehalten, und A2 berührt dabei den Oberkörper von B2. A2 begeht ein offensives Foul.. (R1477)</t>
  </si>
  <si>
    <t>Bei der Bewachung eines Spielers, der sich im Ballbesitz befindet, sind die Elemente von Zeit und Raum nicht zu beachten.  (R1478)</t>
  </si>
  <si>
    <t>B1 nimmt eine legale Verteidigungsposition ein, als A1 bei seinem Wurf nach vorne springt. B1 springt innerhalb seines Zylinders und A1 berührt dabei den Torso von B1. A1 begeht ein offensives Foul. (R1483)</t>
  </si>
  <si>
    <t>B1 nimmt eine legale Verteidigungsposition ein, als A1 bei seinem Wurf nach vorne springt. B1 springt innerhalb seines Zylinders und A1 berührt den Oberkörper von B1. B1 begeht ein defensives Foul. (R1484)</t>
  </si>
  <si>
    <t>Der Schuss von A4 prallt vom Ring ab. A5 springt, fängt den Ball in der Luft und stößt mit B4 zusammen, der sich in einer legalen Verteidigungsposition innerhalb des No-Charge-Halbkreises befindet. Gegen A5 wird ein Offensivfoul gepfiffen. (R1508)</t>
  </si>
  <si>
    <t>Das Vortäuschen eines Fouls kann mit einem technischen Foul bestraft werden. (R1593)</t>
  </si>
  <si>
    <t>Die Strafe für ein technisches Foul sind 2 Freiwürfe. (R1597)</t>
  </si>
  <si>
    <t>Der Spieler wird disqualifiziert, wenn er 2 technische Fouls begangen hat. (R1600)</t>
  </si>
  <si>
    <t>Nach einem Rebound und im Ballbesitz schwingt A1 seine Ellbogen übermäßig, ohne B2 zu berühren. A1 wird mit einem technischen Foul bestraft. (R1612)</t>
  </si>
  <si>
    <t>A1 begeht sein 2. technisches Foul. A1 wird disqualifiziert. (R1626)</t>
  </si>
  <si>
    <t>Kommt es zu Unstimmigkeiten zwischen Anzeigetafel und dem Anschreibebogen, die sich nicht aufklären lassen, ist die Anzeigetafel maßgebend, und der Anschreibebogen ist entsprechend zu
berichtigen.</t>
  </si>
  <si>
    <t>A5 schießt versehentlich einen Feldkorb in den Korb seiner eigenen Mannschaft. Der Treffer von A5 wird gewertet. (R578)</t>
  </si>
  <si>
    <t>A1 steht zu Beginn des 2. Viertels rittlings auf der Mittellinie. A1 macht einen normalen seitlichen Schritt in Richtung seines Vorfelds. A1 passt den Ball zu A2, der sich im Rückfeld befindet. Dies ist ein Rückspiel-Regelübertretung.</t>
  </si>
  <si>
    <t>Einwerfer A1 befindet sich in der Nähe der Mittellinie in seinem Rückfeld. A1 macht 1 normalen seitlichen Schritt in Richtung Vorfeld. Während er sich im Vorfeld befindet, passt A1 den Ball zu A2 in seinem Rückfeld. Dies ist ein Rückspiel-Regelübertretung von Mannschaft A.</t>
  </si>
  <si>
    <t>B4 erzielt einen Feldkorb. Einwerfer A4 hält den Ball 2 Sekunden lang, bevor er ihn an A5 passt, der sich ebenfalls hinter der Endlinie befindet. A5 hat 5 Sekunden Zeit, den Ball beim Einwurf loszulassen.</t>
  </si>
  <si>
    <t>Der Ball geht ins Aus. Eine Auszeit kann beiden Mannschaften gewährt werden. (R751)</t>
  </si>
  <si>
    <t>In der 1. Halbzeit hat Mannschaft A nur eine (1) Auszeit genommen. Die nicht genutzte Auszeit kann in die 2. Halbzeit übertragen werden. (R766)</t>
  </si>
  <si>
    <t xml:space="preserve">Der erste Assistant-Coach hat das Recht, eine Auszeit zu beantragen. </t>
  </si>
  <si>
    <t xml:space="preserve">A1, der eng bewacht wird, hält den Ball in seinem Rückfeld. Nach 5 Sekunden pfeift der Schiedsrichter eine 5-Sekunden-Regelübertretung. Mannschaft B erhält einen Einwurf. </t>
  </si>
  <si>
    <t>A4 dribbelt 4 Sekunden lang in seinem Rückfeld. Die Spieluhr wird wegen der Verletzung von A2 angehalten. Mannschaft A hat eine neue 8-Sekunden-Periode, um den Ball in ihr Vorfeld zu bringen.</t>
  </si>
  <si>
    <t>A4 dribbelt von seinem Rückfeld zum Vorfeld. Der Ball befindet sich im Vorfeld, wenn A4 das Vorfeld berührt hat. (R1114)</t>
  </si>
  <si>
    <t>Mit 4 Sekunden auf der Schussuhr, dribbelt A1 in seinem Vorfeld, als A1 sich verletzt. Ein Schiedsrichter unterbricht das Spiel. Die Schussuhr bleibt auf 4 Sekunden für Mannschaft A. (R1188)</t>
  </si>
  <si>
    <t>Bei noch 20 Sekunden auf der Wurf-Uhr prallt der Wurf von A1 vom Ring ab. A2 bekommt den Ball in seinem Rückfeld unter Kontrolle. Die Schussuhr wird auf 14 Sekunden für Mannschaft A zurückgesetzt. (R1250)</t>
  </si>
  <si>
    <t>Der Wurfversuch von A4 befindet sich im Abwärtsflug, wenn A2 den Ball berührt. Der Ball geht in den Korb. Der Korb von A4 zählt. (R1447)</t>
  </si>
  <si>
    <t>Der Wurfversuch von A4 berührt das Spielbrett und befindet sich vollständig über dem Ring. B4 berührt den Ball. Dies ist ein Goaltending von B4. (R1455)</t>
  </si>
  <si>
    <t>Der Freiwerfer und die Spieler, die sich auf den Reboundpositionen an der Zone befinden, dürfen die  Zone während des letzten Freiwurfs gleichzeitig betreten. (R1843)</t>
  </si>
  <si>
    <t>Beim letzten Freiwurf dürfen die Spieler hinter der verlängerten Freiwurflinie und hinter der 3-Punkte-Linie diese Bereiche betreten, nachdem der Ball die Hände des Freiwwerfers verlassen hat. (R1845)</t>
  </si>
  <si>
    <t>Ein gebrauchter Ball wird als Spielball gewählt.</t>
  </si>
  <si>
    <t>Im Falle eines erfolgreichen Korbwurfs zeigt der Schiedsrichter dem Anschreiber die Nummer des Spielers an, der den Treffer erzielt hat.</t>
  </si>
  <si>
    <t>Ein Schiedsrichter pfeift, wenn ein erfolgreiche Feldkorb erzielt wurde.</t>
  </si>
  <si>
    <t>Der Schiedsrichter pfeift, wenn das Signal der Spieluhr das Ende eines Viertels anzeigt.</t>
  </si>
  <si>
    <t>Kommt es zu Unstimmigkeiten zwischen Anzeigetafel und dem Anschreibebogen, die sich nicht aufklären lassen, ist der Anschreibebogen maßgebend, und die Anzeigetafel ist entsprechend zu
berichtigen. (R1910)</t>
  </si>
  <si>
    <t>B4 foult A4. Dies ist das 5. Foul der Mannschaft B in diesem Viertel. Ein Schiedsrichter stellt dem Einwerfer A3 den Ball zur Verfügung. Der Zeitnehmer stellt nun den Anzeiger für die Mannschaftsfouls auf den Tisch. (R1917)</t>
  </si>
  <si>
    <t>Bei einem letzten Freiwurf startet die Spieluhr, wenn der Ball den Ring berührt.</t>
  </si>
  <si>
    <t xml:space="preserve">Bei 1:52 in der Verlängerung stoppt der Zeitnehmer die Spieluhr, wenn ein Feldkorb erzielt wird. </t>
  </si>
  <si>
    <t>Bei einem Einwurf beginnt die Spieluhr zu laufen, wenn der Ball einen Spieler auf dem Spielfeld berührt oder von einem Spieler auf dem Spielfeld legal berührt wird.</t>
  </si>
  <si>
    <t>Sobald der Ball beim 1. Freiwurf belebt ist, kann diese Strafe nicht mehr zur Annullierung anderer Strafen verwendet werden. (R1791)</t>
  </si>
  <si>
    <t>Während einer Auszeit sollten die Schiedsrichter den Spielball auf dem Spielfeld lassen,  dort wo das Spiel fortgesetzt wird.</t>
  </si>
  <si>
    <t>Der aktive Schiedsrichter, der den Einwurf ausführt, sollte immer die Wurfuhr überprüfen, um sicherzustellen, dass diese korrekt eingestellt ist. Dies muss geschehen, bevor der Schiedsrichter den Ball an den Einwerfer übergibt. (M89)</t>
  </si>
  <si>
    <t>Bei Unstimmigkeiten innerhalb der Crew, entscheidet immer der Crew Chief, ob der Korb am Ende des Spiels gewertet wird oder nicht.</t>
  </si>
  <si>
    <t>Die Linien, welche den Freiwurfraum (Zone)  begrenzen, sind Teil dieser Zone. (R31)</t>
  </si>
  <si>
    <t xml:space="preserve">Wenn ein Spieler sein 5. Foul begeht und das Spielfeld verlassen muss, muss er sich in seine Umkleidekabine begeben. </t>
  </si>
  <si>
    <t>Nach Spielbeginn verlangt der Trainer von Mannschaft A, dass der Spieler A12 nachträglich auf den Spielberichtsbogen eingetragen wird. Dies wird dem Trainer erlaubt.</t>
  </si>
  <si>
    <t>Während der Halbzeitpause begeht A5 ein technisches Foul. Das Foul zählt zu den 
Mannschaftsfouls im darauf folgenden 3. Viertel. (R96)</t>
  </si>
  <si>
    <t xml:space="preserve">Die Spieler auf dem Spielfeld müssen ihre Trikots in die Shorts stecken. (R121) </t>
  </si>
  <si>
    <t xml:space="preserve">Die Shorts können unterhalb der Knie enden. Dies ist legal. </t>
  </si>
  <si>
    <t>Die  im Spielplan zuerst  genannte  Mannschaft  (Heimmannschaft)  muss  hellfarbige Trikots (vorzugsweise Weiß) tragen. (R134)</t>
  </si>
  <si>
    <t>Bei noch 1:58 auf der Spieluhr im 4. Viertel erzielt A1 ein Feldkorb. B6 beantragt eine Auswechslung. Der Auswechslung von B6 wird stattgegeben.</t>
  </si>
  <si>
    <t>Bei noch 1:23 auf der Spieluhr im 1. Viertel erzielt A1 ein Feldkorb. B6 beantragt die Auswechslung. Der Auswechslung von B6 wird stattgegeben. (R883)</t>
  </si>
  <si>
    <t>A1 beantragt die Auswechslung. A1 kann seinen Antrag solange noch zurücknehmen, bevor das Signal des Zeitnehmers für die Auswechslung ertönt ist.</t>
  </si>
  <si>
    <t xml:space="preserve">A4 dribbelt in seinem Vorfeld nahe der Mittellinie, als A3 eine 3-Sekunden Regelübertretung begeht. Mannschaft B erhält einen Einwurf an der Seitenlinie des Vorfeldes nahe der Mittellinie. </t>
  </si>
  <si>
    <t>Der Ball berührt die Rückseite des Spielbretts. Der Ball ist im Aus gelandet.</t>
  </si>
  <si>
    <t>Nach einem Dribbling berührt der Wurf von A5 den Ring. A5 nimmt den Rebound, bevor ein anderer Spieler den Ball berührt hat. A5 ist berechtigt, ein neues Dribbling zu beginnen. (R988)</t>
  </si>
  <si>
    <t>Bei einem Einwurf startet der Zeitnehmer die Wurfuhr, sobald ein Spieler den Ball auf dem Spielfeld legal berührt. (R1953)</t>
  </si>
  <si>
    <t>A1 dribbelt 6 Sekunden lang in seinem Rückfeld, als B4 den Ball absichtlich mit dem Fuß berührt. Das Spiel wird mit einem Einwurf für Mannschaft A aus dem Rückfeld fortgesetzt. Mannschaft A hat 2 Sekunden Zeit, um den Ball in ihr Vorfeld zu spielen.</t>
  </si>
  <si>
    <t xml:space="preserve">Bei noch 12 Sekunden auf der Wurfuhr verfehlt der Wurf von A1 den Ring, woraufhin ein Halteball entsteht. Der Pfeil entscheidet zugunsten von Mannschaft A. Die Wurfuhr wird zurückgesetzt. </t>
  </si>
  <si>
    <t>Nachdem der Crew-Chief (1. Schiedsrichter) den Spielberichtsbogen unterschrieben hat, können die Fehler nicht mehr verbessert werden. (R2042)</t>
  </si>
  <si>
    <t>Für den Schiedsrichter ist für die Bewertung der Spielsituationen wichtig, einen angemessenen Abstand zum Spiel zu halten, ohne den Situationen zu nahe zu kommen (T13).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</si>
</sst>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0"/>
      <name val="Arial"/>
      <family val="2"/>
    </font>
    <font>
      <sz val="10"/>
      <name val="Arial"/>
      <family val="2"/>
    </font>
  </fonts>
  <fills count="3">
    <fill>
      <patternFill patternType="none"/>
    </fill>
    <fill>
      <patternFill patternType="gray125"/>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0" xfId="0" applyFont="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1" fillId="0" borderId="1" xfId="0" applyFont="1" applyBorder="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center" vertical="top"/>
    </xf>
    <xf numFmtId="14"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center" vertical="top" wrapText="1"/>
    </xf>
    <xf numFmtId="0" fontId="2" fillId="0" borderId="1"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BD314-2127-0E49-AB30-A24146B3B59F}">
  <sheetPr>
    <pageSetUpPr fitToPage="1"/>
  </sheetPr>
  <dimension ref="A1:I129"/>
  <sheetViews>
    <sheetView tabSelected="1" zoomScale="160" zoomScaleNormal="160" workbookViewId="0">
      <pane ySplit="1" topLeftCell="A2" activePane="bottomLeft" state="frozen"/>
      <selection pane="bottomLeft" activeCell="C7" sqref="C7"/>
    </sheetView>
  </sheetViews>
  <sheetFormatPr baseColWidth="10" defaultColWidth="9.1640625" defaultRowHeight="13" x14ac:dyDescent="0.2"/>
  <cols>
    <col min="1" max="2" width="12.5" style="7" bestFit="1" customWidth="1"/>
    <col min="3" max="4" width="82" style="10" customWidth="1"/>
    <col min="5" max="5" width="13.6640625" style="7" bestFit="1" customWidth="1"/>
    <col min="6" max="6" width="89.1640625" style="10" customWidth="1"/>
    <col min="7" max="7" width="8" style="11" customWidth="1"/>
    <col min="8" max="8" width="13.5" style="11" bestFit="1" customWidth="1"/>
    <col min="9" max="9" width="12.5" style="3" customWidth="1"/>
    <col min="10" max="16384" width="9.1640625" style="3"/>
  </cols>
  <sheetData>
    <row r="1" spans="1:9" ht="28" x14ac:dyDescent="0.2">
      <c r="A1" s="1" t="s">
        <v>452</v>
      </c>
      <c r="B1" s="1" t="s">
        <v>0</v>
      </c>
      <c r="C1" s="2" t="s">
        <v>1</v>
      </c>
      <c r="D1" s="2" t="s">
        <v>382</v>
      </c>
      <c r="E1" s="1" t="s">
        <v>2</v>
      </c>
      <c r="F1" s="2" t="s">
        <v>3</v>
      </c>
      <c r="G1" s="1" t="s">
        <v>4</v>
      </c>
      <c r="H1" s="1" t="s">
        <v>5</v>
      </c>
    </row>
    <row r="2" spans="1:9" ht="14" x14ac:dyDescent="0.2">
      <c r="A2" s="4">
        <v>1</v>
      </c>
      <c r="B2" s="4" t="s">
        <v>6</v>
      </c>
      <c r="C2" s="5" t="s">
        <v>7</v>
      </c>
      <c r="D2" s="5" t="s">
        <v>383</v>
      </c>
      <c r="E2" s="4" t="s">
        <v>8</v>
      </c>
      <c r="F2" s="5" t="s">
        <v>9</v>
      </c>
      <c r="G2" s="6" t="s">
        <v>10</v>
      </c>
      <c r="H2" s="6"/>
    </row>
    <row r="3" spans="1:9" ht="42" x14ac:dyDescent="0.2">
      <c r="A3" s="4">
        <f>A2+1</f>
        <v>2</v>
      </c>
      <c r="B3" s="4" t="s">
        <v>11</v>
      </c>
      <c r="C3" s="5" t="s">
        <v>12</v>
      </c>
      <c r="D3" s="5" t="s">
        <v>490</v>
      </c>
      <c r="E3" s="4" t="s">
        <v>8</v>
      </c>
      <c r="F3" s="5" t="s">
        <v>13</v>
      </c>
      <c r="G3" s="6" t="s">
        <v>10</v>
      </c>
      <c r="H3" s="6"/>
      <c r="I3" s="7"/>
    </row>
    <row r="4" spans="1:9" ht="42" x14ac:dyDescent="0.2">
      <c r="A4" s="4">
        <f t="shared" ref="A4:A67" si="0">A3+1</f>
        <v>3</v>
      </c>
      <c r="B4" s="4" t="s">
        <v>14</v>
      </c>
      <c r="C4" s="5" t="s">
        <v>15</v>
      </c>
      <c r="D4" s="5" t="s">
        <v>491</v>
      </c>
      <c r="E4" s="4" t="s">
        <v>8</v>
      </c>
      <c r="F4" s="5" t="s">
        <v>16</v>
      </c>
      <c r="G4" s="6" t="s">
        <v>10</v>
      </c>
      <c r="H4" s="6"/>
    </row>
    <row r="5" spans="1:9" ht="28" x14ac:dyDescent="0.2">
      <c r="A5" s="4">
        <f t="shared" si="0"/>
        <v>4</v>
      </c>
      <c r="B5" s="4" t="s">
        <v>17</v>
      </c>
      <c r="C5" s="5" t="s">
        <v>18</v>
      </c>
      <c r="D5" s="5" t="s">
        <v>492</v>
      </c>
      <c r="E5" s="4" t="s">
        <v>8</v>
      </c>
      <c r="F5" s="5" t="s">
        <v>19</v>
      </c>
      <c r="G5" s="6" t="s">
        <v>10</v>
      </c>
      <c r="H5" s="6"/>
      <c r="I5" s="7"/>
    </row>
    <row r="6" spans="1:9" ht="42" x14ac:dyDescent="0.2">
      <c r="A6" s="4">
        <f t="shared" si="0"/>
        <v>5</v>
      </c>
      <c r="B6" s="4" t="s">
        <v>20</v>
      </c>
      <c r="C6" s="5" t="s">
        <v>21</v>
      </c>
      <c r="D6" s="5" t="s">
        <v>384</v>
      </c>
      <c r="E6" s="4" t="s">
        <v>8</v>
      </c>
      <c r="F6" s="5" t="s">
        <v>22</v>
      </c>
      <c r="G6" s="6" t="s">
        <v>10</v>
      </c>
      <c r="H6" s="6"/>
    </row>
    <row r="7" spans="1:9" ht="14" x14ac:dyDescent="0.2">
      <c r="A7" s="4">
        <f t="shared" si="0"/>
        <v>6</v>
      </c>
      <c r="B7" s="8" t="s">
        <v>23</v>
      </c>
      <c r="C7" s="5" t="s">
        <v>24</v>
      </c>
      <c r="D7" s="5" t="s">
        <v>493</v>
      </c>
      <c r="E7" s="4" t="s">
        <v>8</v>
      </c>
      <c r="F7" s="5" t="s">
        <v>25</v>
      </c>
      <c r="G7" s="6" t="s">
        <v>10</v>
      </c>
      <c r="H7" s="6"/>
      <c r="I7" s="7"/>
    </row>
    <row r="8" spans="1:9" ht="28" x14ac:dyDescent="0.2">
      <c r="A8" s="4">
        <f t="shared" si="0"/>
        <v>7</v>
      </c>
      <c r="B8" s="4" t="s">
        <v>26</v>
      </c>
      <c r="C8" s="5" t="s">
        <v>27</v>
      </c>
      <c r="D8" s="5" t="s">
        <v>494</v>
      </c>
      <c r="E8" s="4" t="s">
        <v>28</v>
      </c>
      <c r="F8" s="5" t="s">
        <v>29</v>
      </c>
      <c r="G8" s="6" t="s">
        <v>10</v>
      </c>
      <c r="H8" s="6"/>
    </row>
    <row r="9" spans="1:9" ht="28" x14ac:dyDescent="0.2">
      <c r="A9" s="4">
        <f t="shared" si="0"/>
        <v>8</v>
      </c>
      <c r="B9" s="4" t="s">
        <v>30</v>
      </c>
      <c r="C9" s="5" t="s">
        <v>31</v>
      </c>
      <c r="D9" s="5" t="s">
        <v>495</v>
      </c>
      <c r="E9" s="4" t="s">
        <v>28</v>
      </c>
      <c r="F9" s="5" t="s">
        <v>32</v>
      </c>
      <c r="G9" s="6" t="s">
        <v>10</v>
      </c>
      <c r="H9" s="6"/>
    </row>
    <row r="10" spans="1:9" ht="42" x14ac:dyDescent="0.2">
      <c r="A10" s="4">
        <f t="shared" si="0"/>
        <v>9</v>
      </c>
      <c r="B10" s="8" t="s">
        <v>33</v>
      </c>
      <c r="C10" s="5" t="s">
        <v>34</v>
      </c>
      <c r="D10" s="5" t="s">
        <v>385</v>
      </c>
      <c r="E10" s="8" t="s">
        <v>28</v>
      </c>
      <c r="F10" s="5" t="s">
        <v>35</v>
      </c>
      <c r="G10" s="6" t="s">
        <v>10</v>
      </c>
      <c r="H10" s="6"/>
      <c r="I10" s="7"/>
    </row>
    <row r="11" spans="1:9" ht="28" x14ac:dyDescent="0.2">
      <c r="A11" s="4">
        <f t="shared" si="0"/>
        <v>10</v>
      </c>
      <c r="B11" s="4" t="s">
        <v>36</v>
      </c>
      <c r="C11" s="5" t="s">
        <v>37</v>
      </c>
      <c r="D11" s="5" t="s">
        <v>496</v>
      </c>
      <c r="E11" s="4" t="s">
        <v>8</v>
      </c>
      <c r="F11" s="5" t="s">
        <v>38</v>
      </c>
      <c r="G11" s="6" t="s">
        <v>10</v>
      </c>
      <c r="H11" s="6"/>
    </row>
    <row r="12" spans="1:9" ht="14" x14ac:dyDescent="0.2">
      <c r="A12" s="4">
        <f t="shared" si="0"/>
        <v>11</v>
      </c>
      <c r="B12" s="4" t="s">
        <v>39</v>
      </c>
      <c r="C12" s="5" t="s">
        <v>40</v>
      </c>
      <c r="D12" s="5" t="s">
        <v>497</v>
      </c>
      <c r="E12" s="4" t="s">
        <v>8</v>
      </c>
      <c r="F12" s="5" t="s">
        <v>41</v>
      </c>
      <c r="G12" s="6" t="s">
        <v>10</v>
      </c>
      <c r="H12" s="6"/>
    </row>
    <row r="13" spans="1:9" ht="14" x14ac:dyDescent="0.2">
      <c r="A13" s="4">
        <f t="shared" si="0"/>
        <v>12</v>
      </c>
      <c r="B13" s="4" t="s">
        <v>42</v>
      </c>
      <c r="C13" s="5" t="s">
        <v>43</v>
      </c>
      <c r="D13" s="5" t="s">
        <v>498</v>
      </c>
      <c r="E13" s="4" t="s">
        <v>28</v>
      </c>
      <c r="F13" s="5" t="s">
        <v>44</v>
      </c>
      <c r="G13" s="6" t="s">
        <v>10</v>
      </c>
      <c r="H13" s="6"/>
      <c r="I13" s="7"/>
    </row>
    <row r="14" spans="1:9" ht="28" x14ac:dyDescent="0.2">
      <c r="A14" s="4">
        <f t="shared" si="0"/>
        <v>13</v>
      </c>
      <c r="B14" s="4" t="s">
        <v>45</v>
      </c>
      <c r="C14" s="5" t="s">
        <v>46</v>
      </c>
      <c r="D14" s="5" t="s">
        <v>499</v>
      </c>
      <c r="E14" s="4" t="s">
        <v>8</v>
      </c>
      <c r="F14" s="5" t="s">
        <v>47</v>
      </c>
      <c r="G14" s="6" t="s">
        <v>10</v>
      </c>
      <c r="H14" s="6"/>
    </row>
    <row r="15" spans="1:9" ht="28" x14ac:dyDescent="0.2">
      <c r="A15" s="4">
        <f t="shared" si="0"/>
        <v>14</v>
      </c>
      <c r="B15" s="4" t="s">
        <v>48</v>
      </c>
      <c r="C15" s="5" t="s">
        <v>49</v>
      </c>
      <c r="D15" s="5" t="s">
        <v>386</v>
      </c>
      <c r="E15" s="4" t="s">
        <v>8</v>
      </c>
      <c r="F15" s="5" t="s">
        <v>50</v>
      </c>
      <c r="G15" s="6" t="s">
        <v>10</v>
      </c>
      <c r="H15" s="6"/>
    </row>
    <row r="16" spans="1:9" ht="42" x14ac:dyDescent="0.2">
      <c r="A16" s="4">
        <f t="shared" si="0"/>
        <v>15</v>
      </c>
      <c r="B16" s="8" t="s">
        <v>51</v>
      </c>
      <c r="C16" s="5" t="s">
        <v>52</v>
      </c>
      <c r="D16" s="5" t="s">
        <v>387</v>
      </c>
      <c r="E16" s="8" t="s">
        <v>28</v>
      </c>
      <c r="F16" s="5" t="s">
        <v>53</v>
      </c>
      <c r="G16" s="6" t="s">
        <v>10</v>
      </c>
      <c r="H16" s="6"/>
    </row>
    <row r="17" spans="1:9" ht="42" x14ac:dyDescent="0.2">
      <c r="A17" s="4">
        <f t="shared" si="0"/>
        <v>16</v>
      </c>
      <c r="B17" s="8" t="s">
        <v>54</v>
      </c>
      <c r="C17" s="5" t="s">
        <v>55</v>
      </c>
      <c r="D17" s="5" t="s">
        <v>388</v>
      </c>
      <c r="E17" s="4" t="s">
        <v>28</v>
      </c>
      <c r="F17" s="5" t="s">
        <v>56</v>
      </c>
      <c r="G17" s="6" t="s">
        <v>10</v>
      </c>
      <c r="H17" s="6"/>
      <c r="I17" s="7"/>
    </row>
    <row r="18" spans="1:9" ht="42" x14ac:dyDescent="0.2">
      <c r="A18" s="4">
        <f t="shared" si="0"/>
        <v>17</v>
      </c>
      <c r="B18" s="8" t="s">
        <v>57</v>
      </c>
      <c r="C18" s="5" t="s">
        <v>58</v>
      </c>
      <c r="D18" s="5" t="s">
        <v>389</v>
      </c>
      <c r="E18" s="4" t="s">
        <v>8</v>
      </c>
      <c r="F18" s="5" t="s">
        <v>59</v>
      </c>
      <c r="G18" s="6" t="s">
        <v>10</v>
      </c>
      <c r="H18" s="6"/>
      <c r="I18" s="7"/>
    </row>
    <row r="19" spans="1:9" ht="28" x14ac:dyDescent="0.2">
      <c r="A19" s="4">
        <f t="shared" si="0"/>
        <v>18</v>
      </c>
      <c r="B19" s="4" t="s">
        <v>60</v>
      </c>
      <c r="C19" s="5" t="s">
        <v>61</v>
      </c>
      <c r="D19" s="5" t="s">
        <v>390</v>
      </c>
      <c r="E19" s="4" t="s">
        <v>28</v>
      </c>
      <c r="F19" s="5" t="s">
        <v>62</v>
      </c>
      <c r="G19" s="6" t="s">
        <v>10</v>
      </c>
      <c r="H19" s="6"/>
    </row>
    <row r="20" spans="1:9" ht="14" x14ac:dyDescent="0.2">
      <c r="A20" s="4">
        <f t="shared" si="0"/>
        <v>19</v>
      </c>
      <c r="B20" s="8" t="s">
        <v>63</v>
      </c>
      <c r="C20" s="5" t="s">
        <v>64</v>
      </c>
      <c r="D20" s="5" t="s">
        <v>391</v>
      </c>
      <c r="E20" s="8" t="s">
        <v>28</v>
      </c>
      <c r="F20" s="5" t="s">
        <v>65</v>
      </c>
      <c r="G20" s="6" t="s">
        <v>10</v>
      </c>
      <c r="H20" s="6"/>
      <c r="I20" s="7"/>
    </row>
    <row r="21" spans="1:9" ht="28" x14ac:dyDescent="0.2">
      <c r="A21" s="4">
        <f t="shared" si="0"/>
        <v>20</v>
      </c>
      <c r="B21" s="4" t="s">
        <v>66</v>
      </c>
      <c r="C21" s="5" t="s">
        <v>67</v>
      </c>
      <c r="D21" s="5" t="s">
        <v>392</v>
      </c>
      <c r="E21" s="4" t="s">
        <v>28</v>
      </c>
      <c r="F21" s="5" t="s">
        <v>68</v>
      </c>
      <c r="G21" s="6" t="s">
        <v>10</v>
      </c>
      <c r="H21" s="6"/>
    </row>
    <row r="22" spans="1:9" ht="42" x14ac:dyDescent="0.2">
      <c r="A22" s="4">
        <f t="shared" si="0"/>
        <v>21</v>
      </c>
      <c r="B22" s="8" t="s">
        <v>69</v>
      </c>
      <c r="C22" s="5" t="s">
        <v>70</v>
      </c>
      <c r="D22" s="5" t="s">
        <v>393</v>
      </c>
      <c r="E22" s="4" t="s">
        <v>8</v>
      </c>
      <c r="F22" s="5" t="s">
        <v>71</v>
      </c>
      <c r="G22" s="6" t="s">
        <v>10</v>
      </c>
      <c r="H22" s="6"/>
    </row>
    <row r="23" spans="1:9" ht="42" x14ac:dyDescent="0.2">
      <c r="A23" s="4">
        <f t="shared" si="0"/>
        <v>22</v>
      </c>
      <c r="B23" s="4" t="s">
        <v>72</v>
      </c>
      <c r="C23" s="5" t="s">
        <v>73</v>
      </c>
      <c r="D23" s="5" t="s">
        <v>394</v>
      </c>
      <c r="E23" s="4" t="s">
        <v>28</v>
      </c>
      <c r="F23" s="5" t="s">
        <v>74</v>
      </c>
      <c r="G23" s="6" t="s">
        <v>10</v>
      </c>
      <c r="H23" s="6"/>
    </row>
    <row r="24" spans="1:9" ht="42" x14ac:dyDescent="0.2">
      <c r="A24" s="4">
        <f t="shared" si="0"/>
        <v>23</v>
      </c>
      <c r="B24" s="8" t="s">
        <v>75</v>
      </c>
      <c r="C24" s="5" t="s">
        <v>76</v>
      </c>
      <c r="D24" s="5" t="s">
        <v>395</v>
      </c>
      <c r="E24" s="8" t="s">
        <v>28</v>
      </c>
      <c r="F24" s="5" t="s">
        <v>77</v>
      </c>
      <c r="G24" s="6" t="s">
        <v>10</v>
      </c>
      <c r="H24" s="6"/>
      <c r="I24" s="7"/>
    </row>
    <row r="25" spans="1:9" ht="14" x14ac:dyDescent="0.2">
      <c r="A25" s="4">
        <f t="shared" si="0"/>
        <v>24</v>
      </c>
      <c r="B25" s="8" t="s">
        <v>78</v>
      </c>
      <c r="C25" s="5" t="s">
        <v>79</v>
      </c>
      <c r="D25" s="5" t="s">
        <v>396</v>
      </c>
      <c r="E25" s="8" t="s">
        <v>8</v>
      </c>
      <c r="F25" s="5" t="s">
        <v>80</v>
      </c>
      <c r="G25" s="6" t="s">
        <v>10</v>
      </c>
      <c r="H25" s="6"/>
      <c r="I25" s="7"/>
    </row>
    <row r="26" spans="1:9" ht="28" x14ac:dyDescent="0.2">
      <c r="A26" s="4">
        <f t="shared" si="0"/>
        <v>25</v>
      </c>
      <c r="B26" s="8" t="s">
        <v>81</v>
      </c>
      <c r="C26" s="5" t="s">
        <v>82</v>
      </c>
      <c r="D26" s="5" t="s">
        <v>397</v>
      </c>
      <c r="E26" s="8" t="s">
        <v>8</v>
      </c>
      <c r="F26" s="5" t="s">
        <v>83</v>
      </c>
      <c r="G26" s="6" t="s">
        <v>10</v>
      </c>
      <c r="H26" s="6"/>
    </row>
    <row r="27" spans="1:9" ht="28" x14ac:dyDescent="0.2">
      <c r="A27" s="4">
        <f t="shared" si="0"/>
        <v>26</v>
      </c>
      <c r="B27" s="4" t="s">
        <v>84</v>
      </c>
      <c r="C27" s="5" t="s">
        <v>85</v>
      </c>
      <c r="D27" s="5" t="s">
        <v>398</v>
      </c>
      <c r="E27" s="4" t="s">
        <v>28</v>
      </c>
      <c r="F27" s="5" t="s">
        <v>86</v>
      </c>
      <c r="G27" s="6" t="s">
        <v>10</v>
      </c>
      <c r="H27" s="6"/>
    </row>
    <row r="28" spans="1:9" ht="14" x14ac:dyDescent="0.2">
      <c r="A28" s="4">
        <f t="shared" si="0"/>
        <v>27</v>
      </c>
      <c r="B28" s="8" t="s">
        <v>87</v>
      </c>
      <c r="C28" s="5" t="s">
        <v>88</v>
      </c>
      <c r="D28" s="5" t="s">
        <v>399</v>
      </c>
      <c r="E28" s="8" t="s">
        <v>28</v>
      </c>
      <c r="F28" s="5" t="s">
        <v>89</v>
      </c>
      <c r="G28" s="6" t="s">
        <v>10</v>
      </c>
      <c r="H28" s="6"/>
    </row>
    <row r="29" spans="1:9" ht="28" x14ac:dyDescent="0.2">
      <c r="A29" s="4">
        <f t="shared" si="0"/>
        <v>28</v>
      </c>
      <c r="B29" s="4" t="s">
        <v>90</v>
      </c>
      <c r="C29" s="5" t="s">
        <v>91</v>
      </c>
      <c r="D29" s="5" t="s">
        <v>400</v>
      </c>
      <c r="E29" s="4" t="s">
        <v>28</v>
      </c>
      <c r="F29" s="5" t="s">
        <v>92</v>
      </c>
      <c r="G29" s="6" t="s">
        <v>10</v>
      </c>
      <c r="H29" s="6"/>
    </row>
    <row r="30" spans="1:9" ht="28" x14ac:dyDescent="0.2">
      <c r="A30" s="4">
        <f t="shared" si="0"/>
        <v>29</v>
      </c>
      <c r="B30" s="8" t="s">
        <v>93</v>
      </c>
      <c r="C30" s="5" t="s">
        <v>94</v>
      </c>
      <c r="D30" s="5" t="s">
        <v>401</v>
      </c>
      <c r="E30" s="8" t="s">
        <v>8</v>
      </c>
      <c r="F30" s="5" t="s">
        <v>95</v>
      </c>
      <c r="G30" s="6" t="s">
        <v>10</v>
      </c>
      <c r="H30" s="6"/>
      <c r="I30" s="7"/>
    </row>
    <row r="31" spans="1:9" ht="28" x14ac:dyDescent="0.2">
      <c r="A31" s="4">
        <f t="shared" si="0"/>
        <v>30</v>
      </c>
      <c r="B31" s="8" t="s">
        <v>96</v>
      </c>
      <c r="C31" s="5" t="s">
        <v>97</v>
      </c>
      <c r="D31" s="5" t="s">
        <v>464</v>
      </c>
      <c r="E31" s="8" t="s">
        <v>8</v>
      </c>
      <c r="F31" s="5" t="s">
        <v>98</v>
      </c>
      <c r="G31" s="6" t="s">
        <v>10</v>
      </c>
      <c r="H31" s="6"/>
      <c r="I31" s="7"/>
    </row>
    <row r="32" spans="1:9" ht="28" x14ac:dyDescent="0.2">
      <c r="A32" s="4">
        <f t="shared" si="0"/>
        <v>31</v>
      </c>
      <c r="B32" s="8" t="s">
        <v>99</v>
      </c>
      <c r="C32" s="5" t="s">
        <v>100</v>
      </c>
      <c r="D32" s="5" t="s">
        <v>402</v>
      </c>
      <c r="E32" s="8" t="s">
        <v>28</v>
      </c>
      <c r="F32" s="5" t="s">
        <v>101</v>
      </c>
      <c r="G32" s="6" t="s">
        <v>10</v>
      </c>
      <c r="H32" s="6"/>
    </row>
    <row r="33" spans="1:9" ht="42" x14ac:dyDescent="0.2">
      <c r="A33" s="4">
        <f t="shared" si="0"/>
        <v>32</v>
      </c>
      <c r="B33" s="4" t="s">
        <v>102</v>
      </c>
      <c r="C33" s="5" t="s">
        <v>103</v>
      </c>
      <c r="D33" s="5" t="s">
        <v>465</v>
      </c>
      <c r="E33" s="4" t="s">
        <v>28</v>
      </c>
      <c r="F33" s="5" t="s">
        <v>104</v>
      </c>
      <c r="G33" s="6" t="s">
        <v>10</v>
      </c>
      <c r="H33" s="6"/>
    </row>
    <row r="34" spans="1:9" ht="28" x14ac:dyDescent="0.2">
      <c r="A34" s="4">
        <f t="shared" si="0"/>
        <v>33</v>
      </c>
      <c r="B34" s="4" t="s">
        <v>105</v>
      </c>
      <c r="C34" s="5" t="s">
        <v>106</v>
      </c>
      <c r="D34" s="5" t="s">
        <v>449</v>
      </c>
      <c r="E34" s="4" t="s">
        <v>8</v>
      </c>
      <c r="F34" s="5" t="s">
        <v>107</v>
      </c>
      <c r="G34" s="6" t="s">
        <v>10</v>
      </c>
      <c r="H34" s="6"/>
    </row>
    <row r="35" spans="1:9" ht="28" x14ac:dyDescent="0.2">
      <c r="A35" s="4">
        <f t="shared" si="0"/>
        <v>34</v>
      </c>
      <c r="B35" s="4" t="s">
        <v>108</v>
      </c>
      <c r="C35" s="5" t="s">
        <v>109</v>
      </c>
      <c r="D35" s="5" t="s">
        <v>403</v>
      </c>
      <c r="E35" s="4" t="s">
        <v>28</v>
      </c>
      <c r="F35" s="5" t="s">
        <v>110</v>
      </c>
      <c r="G35" s="6" t="s">
        <v>10</v>
      </c>
      <c r="H35" s="6"/>
    </row>
    <row r="36" spans="1:9" ht="42" x14ac:dyDescent="0.2">
      <c r="A36" s="4">
        <f t="shared" si="0"/>
        <v>35</v>
      </c>
      <c r="B36" s="4" t="s">
        <v>111</v>
      </c>
      <c r="C36" s="5" t="s">
        <v>112</v>
      </c>
      <c r="D36" s="5" t="s">
        <v>466</v>
      </c>
      <c r="E36" s="4" t="s">
        <v>28</v>
      </c>
      <c r="F36" s="5" t="s">
        <v>113</v>
      </c>
      <c r="G36" s="6" t="s">
        <v>10</v>
      </c>
      <c r="H36" s="6"/>
    </row>
    <row r="37" spans="1:9" ht="42" x14ac:dyDescent="0.2">
      <c r="A37" s="4">
        <f t="shared" si="0"/>
        <v>36</v>
      </c>
      <c r="B37" s="4" t="s">
        <v>114</v>
      </c>
      <c r="C37" s="5" t="s">
        <v>115</v>
      </c>
      <c r="D37" s="5" t="s">
        <v>467</v>
      </c>
      <c r="E37" s="4" t="s">
        <v>28</v>
      </c>
      <c r="F37" s="5" t="s">
        <v>116</v>
      </c>
      <c r="G37" s="6" t="s">
        <v>10</v>
      </c>
      <c r="H37" s="6"/>
    </row>
    <row r="38" spans="1:9" ht="14" x14ac:dyDescent="0.2">
      <c r="A38" s="4">
        <f t="shared" si="0"/>
        <v>37</v>
      </c>
      <c r="B38" s="8" t="s">
        <v>117</v>
      </c>
      <c r="C38" s="5" t="s">
        <v>118</v>
      </c>
      <c r="D38" s="5" t="s">
        <v>468</v>
      </c>
      <c r="E38" s="8" t="s">
        <v>8</v>
      </c>
      <c r="F38" s="5" t="s">
        <v>119</v>
      </c>
      <c r="G38" s="6" t="s">
        <v>10</v>
      </c>
      <c r="H38" s="6"/>
      <c r="I38" s="7"/>
    </row>
    <row r="39" spans="1:9" ht="28" x14ac:dyDescent="0.2">
      <c r="A39" s="4">
        <f t="shared" si="0"/>
        <v>38</v>
      </c>
      <c r="B39" s="4" t="s">
        <v>120</v>
      </c>
      <c r="C39" s="5" t="s">
        <v>121</v>
      </c>
      <c r="D39" s="5" t="s">
        <v>450</v>
      </c>
      <c r="E39" s="4" t="s">
        <v>8</v>
      </c>
      <c r="F39" s="5" t="s">
        <v>122</v>
      </c>
      <c r="G39" s="6" t="s">
        <v>10</v>
      </c>
      <c r="H39" s="6"/>
    </row>
    <row r="40" spans="1:9" ht="28" x14ac:dyDescent="0.2">
      <c r="A40" s="4">
        <f t="shared" si="0"/>
        <v>39</v>
      </c>
      <c r="B40" s="8" t="s">
        <v>123</v>
      </c>
      <c r="C40" s="5" t="s">
        <v>124</v>
      </c>
      <c r="D40" s="5" t="s">
        <v>469</v>
      </c>
      <c r="E40" s="8" t="s">
        <v>28</v>
      </c>
      <c r="F40" s="5" t="s">
        <v>125</v>
      </c>
      <c r="G40" s="6" t="s">
        <v>10</v>
      </c>
      <c r="H40" s="6"/>
      <c r="I40" s="7"/>
    </row>
    <row r="41" spans="1:9" ht="14" x14ac:dyDescent="0.2">
      <c r="A41" s="4">
        <f t="shared" si="0"/>
        <v>40</v>
      </c>
      <c r="B41" s="4" t="s">
        <v>126</v>
      </c>
      <c r="C41" s="5" t="s">
        <v>127</v>
      </c>
      <c r="D41" s="5" t="s">
        <v>470</v>
      </c>
      <c r="E41" s="4" t="s">
        <v>8</v>
      </c>
      <c r="F41" s="5" t="s">
        <v>128</v>
      </c>
      <c r="G41" s="6" t="s">
        <v>10</v>
      </c>
      <c r="H41" s="6"/>
    </row>
    <row r="42" spans="1:9" ht="14" x14ac:dyDescent="0.2">
      <c r="A42" s="4">
        <f t="shared" si="0"/>
        <v>41</v>
      </c>
      <c r="B42" s="8" t="s">
        <v>129</v>
      </c>
      <c r="C42" s="5" t="s">
        <v>130</v>
      </c>
      <c r="D42" s="5" t="s">
        <v>404</v>
      </c>
      <c r="E42" s="8" t="s">
        <v>28</v>
      </c>
      <c r="F42" s="5" t="s">
        <v>131</v>
      </c>
      <c r="G42" s="6" t="s">
        <v>10</v>
      </c>
      <c r="H42" s="6"/>
      <c r="I42" s="7"/>
    </row>
    <row r="43" spans="1:9" ht="28" x14ac:dyDescent="0.2">
      <c r="A43" s="4">
        <f t="shared" si="0"/>
        <v>42</v>
      </c>
      <c r="B43" s="8" t="s">
        <v>132</v>
      </c>
      <c r="C43" s="5" t="s">
        <v>133</v>
      </c>
      <c r="D43" s="5" t="s">
        <v>405</v>
      </c>
      <c r="E43" s="4" t="s">
        <v>28</v>
      </c>
      <c r="F43" s="5" t="s">
        <v>134</v>
      </c>
      <c r="G43" s="6" t="s">
        <v>10</v>
      </c>
      <c r="H43" s="6"/>
    </row>
    <row r="44" spans="1:9" ht="42" x14ac:dyDescent="0.2">
      <c r="A44" s="4">
        <f t="shared" si="0"/>
        <v>43</v>
      </c>
      <c r="B44" s="4" t="s">
        <v>135</v>
      </c>
      <c r="C44" s="5" t="s">
        <v>136</v>
      </c>
      <c r="D44" s="5" t="s">
        <v>406</v>
      </c>
      <c r="E44" s="4" t="s">
        <v>8</v>
      </c>
      <c r="F44" s="5" t="s">
        <v>137</v>
      </c>
      <c r="G44" s="6" t="s">
        <v>10</v>
      </c>
      <c r="H44" s="6"/>
    </row>
    <row r="45" spans="1:9" ht="28" x14ac:dyDescent="0.2">
      <c r="A45" s="4">
        <f t="shared" si="0"/>
        <v>44</v>
      </c>
      <c r="B45" s="4" t="s">
        <v>138</v>
      </c>
      <c r="C45" s="5" t="s">
        <v>139</v>
      </c>
      <c r="D45" s="5" t="s">
        <v>407</v>
      </c>
      <c r="E45" s="4" t="s">
        <v>8</v>
      </c>
      <c r="F45" s="5" t="s">
        <v>140</v>
      </c>
      <c r="G45" s="6" t="s">
        <v>10</v>
      </c>
      <c r="H45" s="6"/>
    </row>
    <row r="46" spans="1:9" ht="28" x14ac:dyDescent="0.2">
      <c r="A46" s="4">
        <f t="shared" si="0"/>
        <v>45</v>
      </c>
      <c r="B46" s="4" t="s">
        <v>141</v>
      </c>
      <c r="C46" s="5" t="s">
        <v>142</v>
      </c>
      <c r="D46" s="5" t="s">
        <v>500</v>
      </c>
      <c r="E46" s="4" t="s">
        <v>8</v>
      </c>
      <c r="F46" s="5" t="s">
        <v>143</v>
      </c>
      <c r="G46" s="6" t="s">
        <v>10</v>
      </c>
      <c r="H46" s="6" t="s">
        <v>144</v>
      </c>
    </row>
    <row r="47" spans="1:9" ht="28" x14ac:dyDescent="0.2">
      <c r="A47" s="4">
        <f t="shared" si="0"/>
        <v>46</v>
      </c>
      <c r="B47" s="8" t="s">
        <v>145</v>
      </c>
      <c r="C47" s="5" t="s">
        <v>146</v>
      </c>
      <c r="D47" s="5" t="s">
        <v>501</v>
      </c>
      <c r="E47" s="8" t="s">
        <v>28</v>
      </c>
      <c r="F47" s="5" t="s">
        <v>147</v>
      </c>
      <c r="G47" s="6" t="s">
        <v>10</v>
      </c>
      <c r="H47" s="6"/>
    </row>
    <row r="48" spans="1:9" ht="28" x14ac:dyDescent="0.2">
      <c r="A48" s="4">
        <f t="shared" si="0"/>
        <v>47</v>
      </c>
      <c r="B48" s="4" t="s">
        <v>148</v>
      </c>
      <c r="C48" s="5" t="s">
        <v>149</v>
      </c>
      <c r="D48" s="5" t="s">
        <v>502</v>
      </c>
      <c r="E48" s="4" t="s">
        <v>8</v>
      </c>
      <c r="F48" s="5" t="s">
        <v>150</v>
      </c>
      <c r="G48" s="6" t="s">
        <v>10</v>
      </c>
      <c r="H48" s="6"/>
    </row>
    <row r="49" spans="1:9" ht="28" x14ac:dyDescent="0.2">
      <c r="A49" s="4">
        <f t="shared" si="0"/>
        <v>48</v>
      </c>
      <c r="B49" s="4" t="s">
        <v>151</v>
      </c>
      <c r="C49" s="5" t="s">
        <v>152</v>
      </c>
      <c r="D49" s="5" t="s">
        <v>408</v>
      </c>
      <c r="E49" s="4" t="s">
        <v>8</v>
      </c>
      <c r="F49" s="5" t="s">
        <v>153</v>
      </c>
      <c r="G49" s="6" t="s">
        <v>10</v>
      </c>
      <c r="H49" s="6"/>
    </row>
    <row r="50" spans="1:9" ht="28" x14ac:dyDescent="0.2">
      <c r="A50" s="4">
        <f t="shared" si="0"/>
        <v>49</v>
      </c>
      <c r="B50" s="4" t="s">
        <v>154</v>
      </c>
      <c r="C50" s="5" t="s">
        <v>155</v>
      </c>
      <c r="D50" s="5" t="s">
        <v>503</v>
      </c>
      <c r="E50" s="4" t="s">
        <v>28</v>
      </c>
      <c r="F50" s="5" t="s">
        <v>156</v>
      </c>
      <c r="G50" s="6" t="s">
        <v>10</v>
      </c>
      <c r="H50" s="6"/>
    </row>
    <row r="51" spans="1:9" ht="28" x14ac:dyDescent="0.2">
      <c r="A51" s="4">
        <f t="shared" si="0"/>
        <v>50</v>
      </c>
      <c r="B51" s="4" t="s">
        <v>157</v>
      </c>
      <c r="C51" s="5" t="s">
        <v>158</v>
      </c>
      <c r="D51" s="5" t="s">
        <v>504</v>
      </c>
      <c r="E51" s="4" t="s">
        <v>8</v>
      </c>
      <c r="F51" s="5" t="s">
        <v>159</v>
      </c>
      <c r="G51" s="6" t="s">
        <v>10</v>
      </c>
      <c r="H51" s="6"/>
    </row>
    <row r="52" spans="1:9" ht="28" x14ac:dyDescent="0.2">
      <c r="A52" s="4">
        <f t="shared" si="0"/>
        <v>51</v>
      </c>
      <c r="B52" s="8" t="s">
        <v>160</v>
      </c>
      <c r="C52" s="5" t="s">
        <v>161</v>
      </c>
      <c r="D52" s="5" t="s">
        <v>409</v>
      </c>
      <c r="E52" s="4" t="s">
        <v>8</v>
      </c>
      <c r="F52" s="5" t="s">
        <v>162</v>
      </c>
      <c r="G52" s="6" t="s">
        <v>10</v>
      </c>
      <c r="H52" s="6"/>
      <c r="I52" s="7"/>
    </row>
    <row r="53" spans="1:9" ht="42" x14ac:dyDescent="0.2">
      <c r="A53" s="4">
        <f t="shared" si="0"/>
        <v>52</v>
      </c>
      <c r="B53" s="4" t="s">
        <v>163</v>
      </c>
      <c r="C53" s="5" t="s">
        <v>410</v>
      </c>
      <c r="D53" s="5" t="s">
        <v>411</v>
      </c>
      <c r="E53" s="4" t="s">
        <v>8</v>
      </c>
      <c r="F53" s="5" t="s">
        <v>164</v>
      </c>
      <c r="G53" s="6" t="s">
        <v>10</v>
      </c>
      <c r="H53" s="6"/>
    </row>
    <row r="54" spans="1:9" ht="28" x14ac:dyDescent="0.2">
      <c r="A54" s="4">
        <f t="shared" si="0"/>
        <v>53</v>
      </c>
      <c r="B54" s="8" t="s">
        <v>165</v>
      </c>
      <c r="C54" s="5" t="s">
        <v>166</v>
      </c>
      <c r="D54" s="5" t="s">
        <v>412</v>
      </c>
      <c r="E54" s="8" t="s">
        <v>8</v>
      </c>
      <c r="F54" s="5" t="s">
        <v>167</v>
      </c>
      <c r="G54" s="6" t="s">
        <v>10</v>
      </c>
      <c r="H54" s="6"/>
    </row>
    <row r="55" spans="1:9" ht="28" x14ac:dyDescent="0.2">
      <c r="A55" s="4">
        <f t="shared" si="0"/>
        <v>54</v>
      </c>
      <c r="B55" s="8" t="s">
        <v>168</v>
      </c>
      <c r="C55" s="5" t="s">
        <v>169</v>
      </c>
      <c r="D55" s="5" t="s">
        <v>505</v>
      </c>
      <c r="E55" s="8" t="s">
        <v>8</v>
      </c>
      <c r="F55" s="5" t="s">
        <v>170</v>
      </c>
      <c r="G55" s="6" t="s">
        <v>10</v>
      </c>
      <c r="H55" s="6"/>
    </row>
    <row r="56" spans="1:9" ht="28" x14ac:dyDescent="0.2">
      <c r="A56" s="4">
        <f t="shared" si="0"/>
        <v>55</v>
      </c>
      <c r="B56" s="8" t="s">
        <v>171</v>
      </c>
      <c r="C56" s="5" t="s">
        <v>172</v>
      </c>
      <c r="D56" s="5" t="s">
        <v>413</v>
      </c>
      <c r="E56" s="8" t="s">
        <v>8</v>
      </c>
      <c r="F56" s="5" t="s">
        <v>173</v>
      </c>
      <c r="G56" s="6" t="s">
        <v>10</v>
      </c>
      <c r="H56" s="6"/>
      <c r="I56" s="7"/>
    </row>
    <row r="57" spans="1:9" ht="28" x14ac:dyDescent="0.2">
      <c r="A57" s="4">
        <f t="shared" si="0"/>
        <v>56</v>
      </c>
      <c r="B57" s="4" t="s">
        <v>174</v>
      </c>
      <c r="C57" s="5" t="s">
        <v>175</v>
      </c>
      <c r="D57" s="5" t="s">
        <v>414</v>
      </c>
      <c r="E57" s="4" t="s">
        <v>28</v>
      </c>
      <c r="F57" s="5" t="s">
        <v>176</v>
      </c>
      <c r="G57" s="6" t="s">
        <v>10</v>
      </c>
      <c r="H57" s="6"/>
      <c r="I57" s="7"/>
    </row>
    <row r="58" spans="1:9" ht="28" x14ac:dyDescent="0.2">
      <c r="A58" s="4">
        <f t="shared" si="0"/>
        <v>57</v>
      </c>
      <c r="B58" s="4" t="s">
        <v>177</v>
      </c>
      <c r="C58" s="5" t="s">
        <v>178</v>
      </c>
      <c r="D58" s="5" t="s">
        <v>471</v>
      </c>
      <c r="E58" s="4" t="s">
        <v>8</v>
      </c>
      <c r="F58" s="5" t="s">
        <v>179</v>
      </c>
      <c r="G58" s="6" t="s">
        <v>10</v>
      </c>
      <c r="H58" s="6"/>
      <c r="I58" s="7"/>
    </row>
    <row r="59" spans="1:9" ht="42" x14ac:dyDescent="0.2">
      <c r="A59" s="4">
        <f t="shared" si="0"/>
        <v>58</v>
      </c>
      <c r="B59" s="4" t="s">
        <v>180</v>
      </c>
      <c r="C59" s="5" t="s">
        <v>181</v>
      </c>
      <c r="D59" s="5" t="s">
        <v>472</v>
      </c>
      <c r="E59" s="4" t="s">
        <v>28</v>
      </c>
      <c r="F59" s="5" t="s">
        <v>182</v>
      </c>
      <c r="G59" s="6" t="s">
        <v>10</v>
      </c>
      <c r="H59" s="6" t="s">
        <v>144</v>
      </c>
      <c r="I59" s="7"/>
    </row>
    <row r="60" spans="1:9" ht="42" x14ac:dyDescent="0.2">
      <c r="A60" s="4">
        <f t="shared" si="0"/>
        <v>59</v>
      </c>
      <c r="B60" s="4" t="s">
        <v>183</v>
      </c>
      <c r="C60" s="5" t="s">
        <v>184</v>
      </c>
      <c r="D60" s="5" t="s">
        <v>473</v>
      </c>
      <c r="E60" s="4" t="s">
        <v>28</v>
      </c>
      <c r="F60" s="5" t="s">
        <v>185</v>
      </c>
      <c r="G60" s="6" t="s">
        <v>10</v>
      </c>
      <c r="H60" s="6"/>
    </row>
    <row r="61" spans="1:9" ht="42" x14ac:dyDescent="0.2">
      <c r="A61" s="4">
        <f t="shared" si="0"/>
        <v>60</v>
      </c>
      <c r="B61" s="4" t="s">
        <v>186</v>
      </c>
      <c r="C61" s="5" t="s">
        <v>415</v>
      </c>
      <c r="D61" s="5" t="s">
        <v>474</v>
      </c>
      <c r="E61" s="4" t="s">
        <v>8</v>
      </c>
      <c r="F61" s="5" t="s">
        <v>187</v>
      </c>
      <c r="G61" s="6" t="s">
        <v>10</v>
      </c>
      <c r="H61" s="6"/>
    </row>
    <row r="62" spans="1:9" ht="42" x14ac:dyDescent="0.2">
      <c r="A62" s="4">
        <f t="shared" si="0"/>
        <v>61</v>
      </c>
      <c r="B62" s="4" t="s">
        <v>188</v>
      </c>
      <c r="C62" s="5" t="s">
        <v>189</v>
      </c>
      <c r="D62" s="5" t="s">
        <v>475</v>
      </c>
      <c r="E62" s="4" t="s">
        <v>8</v>
      </c>
      <c r="F62" s="5" t="s">
        <v>190</v>
      </c>
      <c r="G62" s="6" t="s">
        <v>10</v>
      </c>
      <c r="H62" s="6"/>
    </row>
    <row r="63" spans="1:9" ht="42" x14ac:dyDescent="0.2">
      <c r="A63" s="4">
        <f t="shared" si="0"/>
        <v>62</v>
      </c>
      <c r="B63" s="4" t="s">
        <v>191</v>
      </c>
      <c r="C63" s="5" t="s">
        <v>192</v>
      </c>
      <c r="D63" s="5" t="s">
        <v>416</v>
      </c>
      <c r="E63" s="4" t="s">
        <v>8</v>
      </c>
      <c r="F63" s="5" t="s">
        <v>193</v>
      </c>
      <c r="G63" s="6" t="s">
        <v>10</v>
      </c>
      <c r="H63" s="6"/>
    </row>
    <row r="64" spans="1:9" ht="42" x14ac:dyDescent="0.2">
      <c r="A64" s="4">
        <f t="shared" si="0"/>
        <v>63</v>
      </c>
      <c r="B64" s="4" t="s">
        <v>194</v>
      </c>
      <c r="C64" s="5" t="s">
        <v>195</v>
      </c>
      <c r="D64" s="5" t="s">
        <v>417</v>
      </c>
      <c r="E64" s="4" t="s">
        <v>8</v>
      </c>
      <c r="F64" s="5" t="s">
        <v>196</v>
      </c>
      <c r="G64" s="6" t="s">
        <v>10</v>
      </c>
      <c r="H64" s="6"/>
      <c r="I64" s="7"/>
    </row>
    <row r="65" spans="1:9" ht="28" x14ac:dyDescent="0.2">
      <c r="A65" s="4">
        <f t="shared" si="0"/>
        <v>64</v>
      </c>
      <c r="B65" s="8" t="s">
        <v>197</v>
      </c>
      <c r="C65" s="5" t="s">
        <v>198</v>
      </c>
      <c r="D65" s="5" t="s">
        <v>476</v>
      </c>
      <c r="E65" s="8" t="s">
        <v>28</v>
      </c>
      <c r="F65" s="5" t="s">
        <v>199</v>
      </c>
      <c r="G65" s="6" t="s">
        <v>10</v>
      </c>
      <c r="H65" s="6"/>
    </row>
    <row r="66" spans="1:9" ht="28" x14ac:dyDescent="0.2">
      <c r="A66" s="4">
        <f t="shared" si="0"/>
        <v>65</v>
      </c>
      <c r="B66" s="8" t="s">
        <v>200</v>
      </c>
      <c r="C66" s="5" t="s">
        <v>201</v>
      </c>
      <c r="D66" s="5" t="s">
        <v>477</v>
      </c>
      <c r="E66" s="8" t="s">
        <v>8</v>
      </c>
      <c r="F66" s="5" t="s">
        <v>202</v>
      </c>
      <c r="G66" s="6" t="s">
        <v>10</v>
      </c>
      <c r="H66" s="6"/>
      <c r="I66" s="7"/>
    </row>
    <row r="67" spans="1:9" ht="28" x14ac:dyDescent="0.2">
      <c r="A67" s="4">
        <f t="shared" si="0"/>
        <v>66</v>
      </c>
      <c r="B67" s="8" t="s">
        <v>203</v>
      </c>
      <c r="C67" s="5" t="s">
        <v>204</v>
      </c>
      <c r="D67" s="5" t="s">
        <v>451</v>
      </c>
      <c r="E67" s="8" t="s">
        <v>8</v>
      </c>
      <c r="F67" s="5" t="s">
        <v>205</v>
      </c>
      <c r="G67" s="6" t="s">
        <v>10</v>
      </c>
      <c r="H67" s="6"/>
    </row>
    <row r="68" spans="1:9" ht="28" x14ac:dyDescent="0.2">
      <c r="A68" s="4">
        <f t="shared" ref="A68:A126" si="1">A67+1</f>
        <v>67</v>
      </c>
      <c r="B68" s="4" t="s">
        <v>206</v>
      </c>
      <c r="C68" s="5" t="s">
        <v>207</v>
      </c>
      <c r="D68" s="5" t="s">
        <v>418</v>
      </c>
      <c r="E68" s="4" t="s">
        <v>8</v>
      </c>
      <c r="F68" s="5" t="s">
        <v>208</v>
      </c>
      <c r="G68" s="6" t="s">
        <v>10</v>
      </c>
      <c r="H68" s="6"/>
    </row>
    <row r="69" spans="1:9" ht="42" x14ac:dyDescent="0.2">
      <c r="A69" s="4">
        <f t="shared" si="1"/>
        <v>68</v>
      </c>
      <c r="B69" s="4" t="s">
        <v>209</v>
      </c>
      <c r="C69" s="5" t="s">
        <v>210</v>
      </c>
      <c r="D69" s="5" t="s">
        <v>419</v>
      </c>
      <c r="E69" s="4" t="s">
        <v>28</v>
      </c>
      <c r="F69" s="5" t="s">
        <v>211</v>
      </c>
      <c r="G69" s="6" t="s">
        <v>10</v>
      </c>
      <c r="H69" s="6"/>
    </row>
    <row r="70" spans="1:9" ht="42" x14ac:dyDescent="0.2">
      <c r="A70" s="4">
        <f t="shared" si="1"/>
        <v>69</v>
      </c>
      <c r="B70" s="4" t="s">
        <v>212</v>
      </c>
      <c r="C70" s="5" t="s">
        <v>213</v>
      </c>
      <c r="D70" s="5" t="s">
        <v>453</v>
      </c>
      <c r="E70" s="4" t="s">
        <v>8</v>
      </c>
      <c r="F70" s="5" t="s">
        <v>214</v>
      </c>
      <c r="G70" s="6" t="s">
        <v>10</v>
      </c>
      <c r="H70" s="6"/>
    </row>
    <row r="71" spans="1:9" ht="28" x14ac:dyDescent="0.2">
      <c r="A71" s="4">
        <f t="shared" si="1"/>
        <v>70</v>
      </c>
      <c r="B71" s="8" t="s">
        <v>215</v>
      </c>
      <c r="C71" s="5" t="s">
        <v>216</v>
      </c>
      <c r="D71" s="5" t="s">
        <v>454</v>
      </c>
      <c r="E71" s="8" t="s">
        <v>28</v>
      </c>
      <c r="F71" s="5" t="s">
        <v>217</v>
      </c>
      <c r="G71" s="6" t="s">
        <v>10</v>
      </c>
      <c r="H71" s="6"/>
    </row>
    <row r="72" spans="1:9" ht="42" x14ac:dyDescent="0.2">
      <c r="A72" s="4">
        <f t="shared" si="1"/>
        <v>71</v>
      </c>
      <c r="B72" s="4" t="s">
        <v>218</v>
      </c>
      <c r="C72" s="5" t="s">
        <v>219</v>
      </c>
      <c r="D72" s="5" t="s">
        <v>455</v>
      </c>
      <c r="E72" s="4" t="s">
        <v>8</v>
      </c>
      <c r="F72" s="5" t="s">
        <v>220</v>
      </c>
      <c r="G72" s="6" t="s">
        <v>10</v>
      </c>
      <c r="H72" s="6"/>
    </row>
    <row r="73" spans="1:9" ht="42" x14ac:dyDescent="0.2">
      <c r="A73" s="4">
        <f t="shared" si="1"/>
        <v>72</v>
      </c>
      <c r="B73" s="4" t="s">
        <v>221</v>
      </c>
      <c r="C73" s="5" t="s">
        <v>222</v>
      </c>
      <c r="D73" s="5" t="s">
        <v>456</v>
      </c>
      <c r="E73" s="4" t="s">
        <v>28</v>
      </c>
      <c r="F73" s="5" t="s">
        <v>223</v>
      </c>
      <c r="G73" s="6" t="s">
        <v>10</v>
      </c>
      <c r="H73" s="6"/>
    </row>
    <row r="74" spans="1:9" ht="42" x14ac:dyDescent="0.2">
      <c r="A74" s="4">
        <f t="shared" si="1"/>
        <v>73</v>
      </c>
      <c r="B74" s="8" t="s">
        <v>224</v>
      </c>
      <c r="C74" s="5" t="s">
        <v>225</v>
      </c>
      <c r="D74" s="5" t="s">
        <v>457</v>
      </c>
      <c r="E74" s="4" t="s">
        <v>8</v>
      </c>
      <c r="F74" s="5" t="s">
        <v>226</v>
      </c>
      <c r="G74" s="6" t="s">
        <v>10</v>
      </c>
      <c r="H74" s="6"/>
    </row>
    <row r="75" spans="1:9" ht="28" x14ac:dyDescent="0.2">
      <c r="A75" s="4">
        <f t="shared" si="1"/>
        <v>74</v>
      </c>
      <c r="B75" s="4" t="s">
        <v>227</v>
      </c>
      <c r="C75" s="5" t="s">
        <v>228</v>
      </c>
      <c r="D75" s="5" t="s">
        <v>420</v>
      </c>
      <c r="E75" s="4" t="s">
        <v>8</v>
      </c>
      <c r="F75" s="5" t="s">
        <v>229</v>
      </c>
      <c r="G75" s="6" t="s">
        <v>10</v>
      </c>
      <c r="H75" s="6"/>
    </row>
    <row r="76" spans="1:9" ht="28" x14ac:dyDescent="0.2">
      <c r="A76" s="4">
        <f t="shared" si="1"/>
        <v>75</v>
      </c>
      <c r="B76" s="8" t="s">
        <v>230</v>
      </c>
      <c r="C76" s="5" t="s">
        <v>231</v>
      </c>
      <c r="D76" s="5" t="s">
        <v>421</v>
      </c>
      <c r="E76" s="8" t="s">
        <v>28</v>
      </c>
      <c r="F76" s="5" t="s">
        <v>232</v>
      </c>
      <c r="G76" s="6" t="s">
        <v>10</v>
      </c>
      <c r="H76" s="6"/>
    </row>
    <row r="77" spans="1:9" ht="28" x14ac:dyDescent="0.2">
      <c r="A77" s="4">
        <f t="shared" si="1"/>
        <v>76</v>
      </c>
      <c r="B77" s="8" t="s">
        <v>233</v>
      </c>
      <c r="C77" s="5" t="s">
        <v>234</v>
      </c>
      <c r="D77" s="5" t="s">
        <v>422</v>
      </c>
      <c r="E77" s="8" t="s">
        <v>8</v>
      </c>
      <c r="F77" s="5" t="s">
        <v>235</v>
      </c>
      <c r="G77" s="6" t="s">
        <v>10</v>
      </c>
      <c r="H77" s="6"/>
    </row>
    <row r="78" spans="1:9" ht="14" x14ac:dyDescent="0.2">
      <c r="A78" s="4">
        <f t="shared" si="1"/>
        <v>77</v>
      </c>
      <c r="B78" s="8" t="s">
        <v>236</v>
      </c>
      <c r="C78" s="5" t="s">
        <v>237</v>
      </c>
      <c r="D78" s="5" t="s">
        <v>458</v>
      </c>
      <c r="E78" s="4" t="s">
        <v>8</v>
      </c>
      <c r="F78" s="5" t="s">
        <v>238</v>
      </c>
      <c r="G78" s="6" t="s">
        <v>10</v>
      </c>
      <c r="H78" s="6"/>
    </row>
    <row r="79" spans="1:9" ht="14" x14ac:dyDescent="0.2">
      <c r="A79" s="4">
        <f t="shared" si="1"/>
        <v>78</v>
      </c>
      <c r="B79" s="4" t="s">
        <v>239</v>
      </c>
      <c r="C79" s="5" t="s">
        <v>240</v>
      </c>
      <c r="D79" s="5" t="s">
        <v>459</v>
      </c>
      <c r="E79" s="4" t="s">
        <v>28</v>
      </c>
      <c r="F79" s="5" t="s">
        <v>241</v>
      </c>
      <c r="G79" s="6" t="s">
        <v>10</v>
      </c>
      <c r="H79" s="6"/>
    </row>
    <row r="80" spans="1:9" ht="28" x14ac:dyDescent="0.2">
      <c r="A80" s="4">
        <f t="shared" si="1"/>
        <v>79</v>
      </c>
      <c r="B80" s="4" t="s">
        <v>242</v>
      </c>
      <c r="C80" s="5" t="s">
        <v>243</v>
      </c>
      <c r="D80" s="5" t="s">
        <v>423</v>
      </c>
      <c r="E80" s="4" t="s">
        <v>28</v>
      </c>
      <c r="F80" s="5" t="s">
        <v>244</v>
      </c>
      <c r="G80" s="6" t="s">
        <v>10</v>
      </c>
      <c r="H80" s="6"/>
    </row>
    <row r="81" spans="1:9" ht="14" x14ac:dyDescent="0.2">
      <c r="A81" s="4">
        <f t="shared" si="1"/>
        <v>80</v>
      </c>
      <c r="B81" s="8" t="s">
        <v>245</v>
      </c>
      <c r="C81" s="5" t="s">
        <v>246</v>
      </c>
      <c r="D81" s="5" t="s">
        <v>460</v>
      </c>
      <c r="E81" s="4" t="s">
        <v>8</v>
      </c>
      <c r="F81" s="5" t="s">
        <v>247</v>
      </c>
      <c r="G81" s="6" t="s">
        <v>10</v>
      </c>
      <c r="H81" s="6"/>
    </row>
    <row r="82" spans="1:9" ht="28" x14ac:dyDescent="0.2">
      <c r="A82" s="4">
        <f t="shared" si="1"/>
        <v>81</v>
      </c>
      <c r="B82" s="4" t="s">
        <v>248</v>
      </c>
      <c r="C82" s="5" t="s">
        <v>249</v>
      </c>
      <c r="D82" s="5" t="s">
        <v>461</v>
      </c>
      <c r="E82" s="4" t="s">
        <v>8</v>
      </c>
      <c r="F82" s="5" t="s">
        <v>250</v>
      </c>
      <c r="G82" s="6" t="s">
        <v>10</v>
      </c>
      <c r="H82" s="6"/>
      <c r="I82" s="7"/>
    </row>
    <row r="83" spans="1:9" ht="28" x14ac:dyDescent="0.2">
      <c r="A83" s="4">
        <f t="shared" si="1"/>
        <v>82</v>
      </c>
      <c r="B83" s="4" t="s">
        <v>251</v>
      </c>
      <c r="C83" s="5" t="s">
        <v>252</v>
      </c>
      <c r="D83" s="5" t="s">
        <v>462</v>
      </c>
      <c r="E83" s="4" t="s">
        <v>8</v>
      </c>
      <c r="F83" s="5" t="s">
        <v>253</v>
      </c>
      <c r="G83" s="6" t="s">
        <v>10</v>
      </c>
      <c r="H83" s="6"/>
      <c r="I83" s="7"/>
    </row>
    <row r="84" spans="1:9" ht="14" x14ac:dyDescent="0.2">
      <c r="A84" s="4">
        <f t="shared" si="1"/>
        <v>83</v>
      </c>
      <c r="B84" s="8" t="s">
        <v>254</v>
      </c>
      <c r="C84" s="5" t="s">
        <v>255</v>
      </c>
      <c r="D84" s="5" t="s">
        <v>424</v>
      </c>
      <c r="E84" s="4" t="s">
        <v>8</v>
      </c>
      <c r="F84" s="5" t="s">
        <v>256</v>
      </c>
      <c r="G84" s="6" t="s">
        <v>10</v>
      </c>
      <c r="H84" s="6"/>
    </row>
    <row r="85" spans="1:9" ht="42" x14ac:dyDescent="0.2">
      <c r="A85" s="4">
        <f t="shared" si="1"/>
        <v>84</v>
      </c>
      <c r="B85" s="8" t="s">
        <v>257</v>
      </c>
      <c r="C85" s="5" t="s">
        <v>258</v>
      </c>
      <c r="D85" s="5" t="s">
        <v>425</v>
      </c>
      <c r="E85" s="8" t="s">
        <v>28</v>
      </c>
      <c r="F85" s="5" t="s">
        <v>259</v>
      </c>
      <c r="G85" s="6" t="s">
        <v>10</v>
      </c>
      <c r="H85" s="6"/>
    </row>
    <row r="86" spans="1:9" ht="28" x14ac:dyDescent="0.2">
      <c r="A86" s="4">
        <f t="shared" si="1"/>
        <v>85</v>
      </c>
      <c r="B86" s="8" t="s">
        <v>260</v>
      </c>
      <c r="C86" s="5" t="s">
        <v>261</v>
      </c>
      <c r="D86" s="5" t="s">
        <v>426</v>
      </c>
      <c r="E86" s="8" t="s">
        <v>8</v>
      </c>
      <c r="F86" s="5" t="s">
        <v>262</v>
      </c>
      <c r="G86" s="6" t="s">
        <v>10</v>
      </c>
      <c r="H86" s="6"/>
    </row>
    <row r="87" spans="1:9" ht="42" x14ac:dyDescent="0.2">
      <c r="A87" s="4">
        <f t="shared" si="1"/>
        <v>86</v>
      </c>
      <c r="B87" s="4" t="s">
        <v>263</v>
      </c>
      <c r="C87" s="5" t="s">
        <v>264</v>
      </c>
      <c r="D87" s="5" t="s">
        <v>427</v>
      </c>
      <c r="E87" s="4" t="s">
        <v>28</v>
      </c>
      <c r="F87" s="5" t="s">
        <v>265</v>
      </c>
      <c r="G87" s="6" t="s">
        <v>10</v>
      </c>
      <c r="H87" s="6"/>
      <c r="I87" s="7"/>
    </row>
    <row r="88" spans="1:9" ht="28" x14ac:dyDescent="0.2">
      <c r="A88" s="4">
        <f t="shared" si="1"/>
        <v>87</v>
      </c>
      <c r="B88" s="4" t="s">
        <v>266</v>
      </c>
      <c r="C88" s="5" t="s">
        <v>267</v>
      </c>
      <c r="D88" s="5" t="s">
        <v>428</v>
      </c>
      <c r="E88" s="4" t="s">
        <v>8</v>
      </c>
      <c r="F88" s="5" t="s">
        <v>268</v>
      </c>
      <c r="G88" s="6" t="s">
        <v>10</v>
      </c>
      <c r="H88" s="6"/>
    </row>
    <row r="89" spans="1:9" ht="28" x14ac:dyDescent="0.2">
      <c r="A89" s="4">
        <f t="shared" si="1"/>
        <v>88</v>
      </c>
      <c r="B89" s="4" t="s">
        <v>269</v>
      </c>
      <c r="C89" s="5" t="s">
        <v>270</v>
      </c>
      <c r="D89" s="5" t="s">
        <v>429</v>
      </c>
      <c r="E89" s="4" t="s">
        <v>8</v>
      </c>
      <c r="F89" s="5" t="s">
        <v>271</v>
      </c>
      <c r="G89" s="6" t="s">
        <v>10</v>
      </c>
      <c r="H89" s="6"/>
      <c r="I89" s="7"/>
    </row>
    <row r="90" spans="1:9" ht="28" x14ac:dyDescent="0.2">
      <c r="A90" s="4">
        <f t="shared" si="1"/>
        <v>89</v>
      </c>
      <c r="B90" s="8" t="s">
        <v>272</v>
      </c>
      <c r="C90" s="5" t="s">
        <v>273</v>
      </c>
      <c r="D90" s="5" t="s">
        <v>430</v>
      </c>
      <c r="E90" s="4" t="s">
        <v>28</v>
      </c>
      <c r="F90" s="5" t="s">
        <v>274</v>
      </c>
      <c r="G90" s="6" t="s">
        <v>10</v>
      </c>
      <c r="H90" s="6"/>
    </row>
    <row r="91" spans="1:9" ht="28" x14ac:dyDescent="0.2">
      <c r="A91" s="4">
        <f t="shared" si="1"/>
        <v>90</v>
      </c>
      <c r="B91" s="8" t="s">
        <v>275</v>
      </c>
      <c r="C91" s="5" t="s">
        <v>276</v>
      </c>
      <c r="D91" s="5" t="s">
        <v>489</v>
      </c>
      <c r="E91" s="8" t="s">
        <v>8</v>
      </c>
      <c r="F91" s="5" t="s">
        <v>277</v>
      </c>
      <c r="G91" s="6" t="s">
        <v>10</v>
      </c>
      <c r="H91" s="6"/>
    </row>
    <row r="92" spans="1:9" ht="14" x14ac:dyDescent="0.2">
      <c r="A92" s="4">
        <f t="shared" si="1"/>
        <v>91</v>
      </c>
      <c r="B92" s="8" t="s">
        <v>278</v>
      </c>
      <c r="C92" s="5" t="s">
        <v>279</v>
      </c>
      <c r="D92" s="5" t="s">
        <v>431</v>
      </c>
      <c r="E92" s="4" t="s">
        <v>28</v>
      </c>
      <c r="F92" s="5" t="s">
        <v>280</v>
      </c>
      <c r="G92" s="6" t="s">
        <v>10</v>
      </c>
      <c r="H92" s="6"/>
    </row>
    <row r="93" spans="1:9" ht="28" x14ac:dyDescent="0.2">
      <c r="A93" s="4">
        <f t="shared" si="1"/>
        <v>92</v>
      </c>
      <c r="B93" s="4" t="s">
        <v>281</v>
      </c>
      <c r="C93" s="5" t="s">
        <v>282</v>
      </c>
      <c r="D93" s="5" t="s">
        <v>432</v>
      </c>
      <c r="E93" s="4" t="s">
        <v>8</v>
      </c>
      <c r="F93" s="5" t="s">
        <v>283</v>
      </c>
      <c r="G93" s="6" t="s">
        <v>10</v>
      </c>
      <c r="H93" s="6"/>
    </row>
    <row r="94" spans="1:9" ht="28" x14ac:dyDescent="0.2">
      <c r="A94" s="4">
        <f t="shared" si="1"/>
        <v>93</v>
      </c>
      <c r="B94" s="4" t="s">
        <v>284</v>
      </c>
      <c r="C94" s="5" t="s">
        <v>285</v>
      </c>
      <c r="D94" s="5" t="s">
        <v>433</v>
      </c>
      <c r="E94" s="4" t="s">
        <v>28</v>
      </c>
      <c r="F94" s="5" t="s">
        <v>286</v>
      </c>
      <c r="G94" s="6" t="s">
        <v>10</v>
      </c>
      <c r="H94" s="6"/>
      <c r="I94" s="7"/>
    </row>
    <row r="95" spans="1:9" ht="28" x14ac:dyDescent="0.2">
      <c r="A95" s="4">
        <f t="shared" si="1"/>
        <v>94</v>
      </c>
      <c r="B95" s="4" t="s">
        <v>287</v>
      </c>
      <c r="C95" s="5" t="s">
        <v>288</v>
      </c>
      <c r="D95" s="5" t="s">
        <v>434</v>
      </c>
      <c r="E95" s="4" t="s">
        <v>8</v>
      </c>
      <c r="F95" s="9" t="s">
        <v>289</v>
      </c>
      <c r="G95" s="6" t="s">
        <v>10</v>
      </c>
      <c r="H95" s="6"/>
      <c r="I95" s="7"/>
    </row>
    <row r="96" spans="1:9" ht="28" x14ac:dyDescent="0.2">
      <c r="A96" s="4">
        <f t="shared" si="1"/>
        <v>95</v>
      </c>
      <c r="B96" s="4" t="s">
        <v>290</v>
      </c>
      <c r="C96" s="5" t="s">
        <v>291</v>
      </c>
      <c r="D96" s="5" t="s">
        <v>435</v>
      </c>
      <c r="E96" s="4" t="s">
        <v>28</v>
      </c>
      <c r="F96" s="5" t="s">
        <v>289</v>
      </c>
      <c r="G96" s="6" t="s">
        <v>10</v>
      </c>
      <c r="H96" s="6"/>
      <c r="I96" s="7"/>
    </row>
    <row r="97" spans="1:9" ht="28" x14ac:dyDescent="0.2">
      <c r="A97" s="4">
        <f t="shared" si="1"/>
        <v>96</v>
      </c>
      <c r="B97" s="8" t="s">
        <v>292</v>
      </c>
      <c r="C97" s="5" t="s">
        <v>293</v>
      </c>
      <c r="D97" s="5" t="s">
        <v>478</v>
      </c>
      <c r="E97" s="8" t="s">
        <v>28</v>
      </c>
      <c r="F97" s="5" t="s">
        <v>294</v>
      </c>
      <c r="G97" s="6" t="s">
        <v>10</v>
      </c>
      <c r="H97" s="6"/>
    </row>
    <row r="98" spans="1:9" ht="28" x14ac:dyDescent="0.2">
      <c r="A98" s="4">
        <f t="shared" si="1"/>
        <v>97</v>
      </c>
      <c r="B98" s="8" t="s">
        <v>295</v>
      </c>
      <c r="C98" s="5" t="s">
        <v>296</v>
      </c>
      <c r="D98" s="5" t="s">
        <v>479</v>
      </c>
      <c r="E98" s="8" t="s">
        <v>28</v>
      </c>
      <c r="F98" s="5" t="s">
        <v>297</v>
      </c>
      <c r="G98" s="6" t="s">
        <v>10</v>
      </c>
      <c r="H98" s="6"/>
    </row>
    <row r="99" spans="1:9" ht="14" x14ac:dyDescent="0.2">
      <c r="A99" s="4">
        <f t="shared" si="1"/>
        <v>98</v>
      </c>
      <c r="B99" s="4" t="s">
        <v>298</v>
      </c>
      <c r="C99" s="5" t="s">
        <v>299</v>
      </c>
      <c r="D99" s="5" t="s">
        <v>480</v>
      </c>
      <c r="E99" s="4" t="s">
        <v>8</v>
      </c>
      <c r="F99" s="5" t="s">
        <v>300</v>
      </c>
      <c r="G99" s="6" t="s">
        <v>10</v>
      </c>
      <c r="H99" s="6"/>
      <c r="I99" s="7"/>
    </row>
    <row r="100" spans="1:9" ht="28" x14ac:dyDescent="0.2">
      <c r="A100" s="4">
        <f t="shared" si="1"/>
        <v>99</v>
      </c>
      <c r="B100" s="4" t="s">
        <v>301</v>
      </c>
      <c r="C100" s="5" t="s">
        <v>302</v>
      </c>
      <c r="D100" s="5" t="s">
        <v>481</v>
      </c>
      <c r="E100" s="4" t="s">
        <v>28</v>
      </c>
      <c r="F100" s="5" t="s">
        <v>303</v>
      </c>
      <c r="G100" s="6" t="s">
        <v>10</v>
      </c>
      <c r="H100" s="6"/>
      <c r="I100" s="7"/>
    </row>
    <row r="101" spans="1:9" ht="14" x14ac:dyDescent="0.2">
      <c r="A101" s="4">
        <f t="shared" si="1"/>
        <v>100</v>
      </c>
      <c r="B101" s="4" t="s">
        <v>304</v>
      </c>
      <c r="C101" s="5" t="s">
        <v>305</v>
      </c>
      <c r="D101" s="5" t="s">
        <v>482</v>
      </c>
      <c r="E101" s="4" t="s">
        <v>28</v>
      </c>
      <c r="F101" s="5" t="s">
        <v>306</v>
      </c>
      <c r="G101" s="6" t="s">
        <v>10</v>
      </c>
      <c r="H101" s="6"/>
      <c r="I101" s="7"/>
    </row>
    <row r="102" spans="1:9" ht="14" x14ac:dyDescent="0.2">
      <c r="A102" s="4">
        <f t="shared" si="1"/>
        <v>101</v>
      </c>
      <c r="B102" s="4" t="s">
        <v>307</v>
      </c>
      <c r="C102" s="5" t="s">
        <v>308</v>
      </c>
      <c r="D102" s="5" t="s">
        <v>436</v>
      </c>
      <c r="E102" s="4" t="s">
        <v>28</v>
      </c>
      <c r="F102" s="5" t="s">
        <v>309</v>
      </c>
      <c r="G102" s="6" t="s">
        <v>10</v>
      </c>
      <c r="H102" s="6"/>
      <c r="I102" s="7"/>
    </row>
    <row r="103" spans="1:9" ht="14" x14ac:dyDescent="0.2">
      <c r="A103" s="4">
        <f t="shared" si="1"/>
        <v>102</v>
      </c>
      <c r="B103" s="4" t="s">
        <v>310</v>
      </c>
      <c r="C103" s="5" t="s">
        <v>311</v>
      </c>
      <c r="D103" s="5" t="s">
        <v>483</v>
      </c>
      <c r="E103" s="4" t="s">
        <v>8</v>
      </c>
      <c r="F103" s="5" t="s">
        <v>312</v>
      </c>
      <c r="G103" s="6" t="s">
        <v>10</v>
      </c>
      <c r="H103" s="6" t="s">
        <v>144</v>
      </c>
      <c r="I103" s="7"/>
    </row>
    <row r="104" spans="1:9" ht="42" x14ac:dyDescent="0.2">
      <c r="A104" s="4">
        <f t="shared" si="1"/>
        <v>103</v>
      </c>
      <c r="B104" s="8" t="s">
        <v>313</v>
      </c>
      <c r="C104" s="5" t="s">
        <v>314</v>
      </c>
      <c r="D104" s="5" t="s">
        <v>484</v>
      </c>
      <c r="E104" s="8" t="s">
        <v>8</v>
      </c>
      <c r="F104" s="5" t="s">
        <v>315</v>
      </c>
      <c r="G104" s="6" t="s">
        <v>10</v>
      </c>
      <c r="H104" s="6"/>
    </row>
    <row r="105" spans="1:9" ht="42" x14ac:dyDescent="0.2">
      <c r="A105" s="4">
        <f t="shared" si="1"/>
        <v>104</v>
      </c>
      <c r="B105" s="4" t="s">
        <v>316</v>
      </c>
      <c r="C105" s="5" t="s">
        <v>317</v>
      </c>
      <c r="D105" s="5" t="s">
        <v>463</v>
      </c>
      <c r="E105" s="4" t="s">
        <v>28</v>
      </c>
      <c r="F105" s="5" t="s">
        <v>318</v>
      </c>
      <c r="G105" s="6" t="s">
        <v>10</v>
      </c>
      <c r="H105" s="6" t="s">
        <v>144</v>
      </c>
      <c r="I105" s="7"/>
    </row>
    <row r="106" spans="1:9" ht="42" x14ac:dyDescent="0.2">
      <c r="A106" s="4">
        <f t="shared" si="1"/>
        <v>105</v>
      </c>
      <c r="B106" s="4" t="s">
        <v>319</v>
      </c>
      <c r="C106" s="5" t="s">
        <v>320</v>
      </c>
      <c r="D106" s="5" t="s">
        <v>485</v>
      </c>
      <c r="E106" s="4" t="s">
        <v>28</v>
      </c>
      <c r="F106" s="5" t="s">
        <v>321</v>
      </c>
      <c r="G106" s="6" t="s">
        <v>10</v>
      </c>
      <c r="H106" s="6"/>
    </row>
    <row r="107" spans="1:9" ht="28" x14ac:dyDescent="0.2">
      <c r="A107" s="4">
        <f t="shared" si="1"/>
        <v>106</v>
      </c>
      <c r="B107" s="4" t="s">
        <v>322</v>
      </c>
      <c r="C107" s="5" t="s">
        <v>323</v>
      </c>
      <c r="D107" s="5" t="s">
        <v>486</v>
      </c>
      <c r="E107" s="4" t="s">
        <v>28</v>
      </c>
      <c r="F107" s="5" t="s">
        <v>324</v>
      </c>
      <c r="G107" s="6" t="s">
        <v>10</v>
      </c>
      <c r="H107" s="6" t="s">
        <v>144</v>
      </c>
      <c r="I107" s="7"/>
    </row>
    <row r="108" spans="1:9" ht="28" x14ac:dyDescent="0.2">
      <c r="A108" s="4">
        <f t="shared" si="1"/>
        <v>107</v>
      </c>
      <c r="B108" s="4" t="s">
        <v>325</v>
      </c>
      <c r="C108" s="5" t="s">
        <v>326</v>
      </c>
      <c r="D108" s="5" t="s">
        <v>487</v>
      </c>
      <c r="E108" s="4" t="s">
        <v>8</v>
      </c>
      <c r="F108" s="5" t="s">
        <v>327</v>
      </c>
      <c r="G108" s="6" t="s">
        <v>10</v>
      </c>
      <c r="H108" s="6" t="s">
        <v>144</v>
      </c>
      <c r="I108" s="7"/>
    </row>
    <row r="109" spans="1:9" ht="28" x14ac:dyDescent="0.2">
      <c r="A109" s="4">
        <f t="shared" si="1"/>
        <v>108</v>
      </c>
      <c r="B109" s="4" t="s">
        <v>328</v>
      </c>
      <c r="C109" s="5" t="s">
        <v>329</v>
      </c>
      <c r="D109" s="5" t="s">
        <v>488</v>
      </c>
      <c r="E109" s="4" t="s">
        <v>8</v>
      </c>
      <c r="F109" s="5" t="s">
        <v>330</v>
      </c>
      <c r="G109" s="6" t="s">
        <v>10</v>
      </c>
      <c r="H109" s="6"/>
      <c r="I109" s="7"/>
    </row>
    <row r="110" spans="1:9" ht="28" x14ac:dyDescent="0.2">
      <c r="A110" s="4">
        <f t="shared" si="1"/>
        <v>109</v>
      </c>
      <c r="B110" s="4" t="s">
        <v>331</v>
      </c>
      <c r="C110" s="5" t="s">
        <v>332</v>
      </c>
      <c r="D110" s="5" t="s">
        <v>506</v>
      </c>
      <c r="E110" s="4" t="s">
        <v>8</v>
      </c>
      <c r="F110" s="5" t="s">
        <v>333</v>
      </c>
      <c r="G110" s="6" t="s">
        <v>10</v>
      </c>
      <c r="H110" s="6"/>
    </row>
    <row r="111" spans="1:9" ht="42" x14ac:dyDescent="0.2">
      <c r="A111" s="4">
        <f t="shared" si="1"/>
        <v>110</v>
      </c>
      <c r="B111" s="4" t="s">
        <v>334</v>
      </c>
      <c r="C111" s="5" t="s">
        <v>335</v>
      </c>
      <c r="D111" s="5" t="s">
        <v>507</v>
      </c>
      <c r="E111" s="4" t="s">
        <v>28</v>
      </c>
      <c r="F111" s="5" t="s">
        <v>336</v>
      </c>
      <c r="G111" s="6" t="s">
        <v>10</v>
      </c>
      <c r="H111" s="6" t="s">
        <v>144</v>
      </c>
      <c r="I111" s="7"/>
    </row>
    <row r="112" spans="1:9" ht="28" x14ac:dyDescent="0.2">
      <c r="A112" s="4">
        <f t="shared" si="1"/>
        <v>111</v>
      </c>
      <c r="B112" s="4" t="s">
        <v>337</v>
      </c>
      <c r="C112" s="5" t="s">
        <v>338</v>
      </c>
      <c r="D112" s="5" t="s">
        <v>508</v>
      </c>
      <c r="E112" s="4" t="s">
        <v>28</v>
      </c>
      <c r="F112" s="5" t="s">
        <v>339</v>
      </c>
      <c r="G112" s="6" t="s">
        <v>10</v>
      </c>
      <c r="H112" s="6"/>
      <c r="I112" s="7"/>
    </row>
    <row r="113" spans="1:9" ht="28" x14ac:dyDescent="0.2">
      <c r="A113" s="4">
        <f t="shared" si="1"/>
        <v>112</v>
      </c>
      <c r="B113" s="4" t="s">
        <v>340</v>
      </c>
      <c r="C113" s="5" t="s">
        <v>341</v>
      </c>
      <c r="D113" s="5" t="s">
        <v>437</v>
      </c>
      <c r="E113" s="4" t="s">
        <v>8</v>
      </c>
      <c r="F113" s="5" t="s">
        <v>342</v>
      </c>
      <c r="G113" s="6" t="s">
        <v>10</v>
      </c>
      <c r="H113" s="6"/>
    </row>
    <row r="114" spans="1:9" ht="28" x14ac:dyDescent="0.2">
      <c r="A114" s="4">
        <f t="shared" si="1"/>
        <v>113</v>
      </c>
      <c r="B114" s="4" t="s">
        <v>343</v>
      </c>
      <c r="C114" s="5" t="s">
        <v>344</v>
      </c>
      <c r="D114" s="5" t="s">
        <v>438</v>
      </c>
      <c r="E114" s="4" t="s">
        <v>8</v>
      </c>
      <c r="F114" s="5" t="s">
        <v>345</v>
      </c>
      <c r="G114" s="6" t="s">
        <v>10</v>
      </c>
      <c r="H114" s="6"/>
    </row>
    <row r="115" spans="1:9" ht="28" x14ac:dyDescent="0.2">
      <c r="A115" s="4">
        <f t="shared" si="1"/>
        <v>114</v>
      </c>
      <c r="B115" s="4" t="s">
        <v>346</v>
      </c>
      <c r="C115" s="5" t="s">
        <v>347</v>
      </c>
      <c r="D115" s="5" t="s">
        <v>439</v>
      </c>
      <c r="E115" s="4" t="s">
        <v>8</v>
      </c>
      <c r="F115" s="5" t="s">
        <v>348</v>
      </c>
      <c r="G115" s="6" t="s">
        <v>10</v>
      </c>
      <c r="H115" s="6" t="s">
        <v>144</v>
      </c>
      <c r="I115" s="7"/>
    </row>
    <row r="116" spans="1:9" ht="28" x14ac:dyDescent="0.2">
      <c r="A116" s="4">
        <f t="shared" si="1"/>
        <v>115</v>
      </c>
      <c r="B116" s="8" t="s">
        <v>349</v>
      </c>
      <c r="C116" s="5" t="s">
        <v>350</v>
      </c>
      <c r="D116" s="5" t="s">
        <v>440</v>
      </c>
      <c r="E116" s="8" t="s">
        <v>28</v>
      </c>
      <c r="F116" s="5" t="s">
        <v>351</v>
      </c>
      <c r="G116" s="6" t="s">
        <v>10</v>
      </c>
      <c r="H116" s="6"/>
      <c r="I116" s="7"/>
    </row>
    <row r="117" spans="1:9" ht="42" x14ac:dyDescent="0.2">
      <c r="A117" s="4">
        <f t="shared" si="1"/>
        <v>116</v>
      </c>
      <c r="B117" s="4" t="s">
        <v>352</v>
      </c>
      <c r="C117" s="5" t="s">
        <v>353</v>
      </c>
      <c r="D117" s="5" t="s">
        <v>509</v>
      </c>
      <c r="E117" s="4" t="s">
        <v>8</v>
      </c>
      <c r="F117" s="5" t="s">
        <v>354</v>
      </c>
      <c r="G117" s="6" t="s">
        <v>10</v>
      </c>
      <c r="H117" s="6"/>
    </row>
    <row r="118" spans="1:9" ht="28" x14ac:dyDescent="0.2">
      <c r="A118" s="4">
        <f t="shared" si="1"/>
        <v>117</v>
      </c>
      <c r="B118" s="4" t="s">
        <v>355</v>
      </c>
      <c r="C118" s="5" t="s">
        <v>356</v>
      </c>
      <c r="D118" s="5" t="s">
        <v>510</v>
      </c>
      <c r="E118" s="4" t="s">
        <v>8</v>
      </c>
      <c r="F118" s="5" t="s">
        <v>357</v>
      </c>
      <c r="G118" s="6" t="s">
        <v>10</v>
      </c>
      <c r="H118" s="6"/>
    </row>
    <row r="119" spans="1:9" ht="28" x14ac:dyDescent="0.2">
      <c r="A119" s="4">
        <f t="shared" si="1"/>
        <v>118</v>
      </c>
      <c r="B119" s="4" t="s">
        <v>358</v>
      </c>
      <c r="C119" s="5" t="s">
        <v>359</v>
      </c>
      <c r="D119" s="5" t="s">
        <v>441</v>
      </c>
      <c r="E119" s="4" t="s">
        <v>8</v>
      </c>
      <c r="F119" s="5" t="s">
        <v>360</v>
      </c>
      <c r="G119" s="6" t="s">
        <v>10</v>
      </c>
      <c r="H119" s="6"/>
    </row>
    <row r="120" spans="1:9" ht="70" x14ac:dyDescent="0.2">
      <c r="A120" s="4">
        <f t="shared" si="1"/>
        <v>119</v>
      </c>
      <c r="B120" s="4" t="s">
        <v>361</v>
      </c>
      <c r="C120" s="5" t="s">
        <v>362</v>
      </c>
      <c r="D120" s="5" t="s">
        <v>442</v>
      </c>
      <c r="E120" s="4" t="s">
        <v>8</v>
      </c>
      <c r="F120" s="5" t="s">
        <v>363</v>
      </c>
      <c r="G120" s="6" t="s">
        <v>10</v>
      </c>
      <c r="H120" s="6"/>
    </row>
    <row r="121" spans="1:9" ht="28" x14ac:dyDescent="0.2">
      <c r="A121" s="4">
        <f t="shared" si="1"/>
        <v>120</v>
      </c>
      <c r="B121" s="4" t="s">
        <v>364</v>
      </c>
      <c r="C121" s="5" t="s">
        <v>365</v>
      </c>
      <c r="D121" s="5" t="s">
        <v>443</v>
      </c>
      <c r="E121" s="4" t="s">
        <v>8</v>
      </c>
      <c r="F121" s="5" t="s">
        <v>366</v>
      </c>
      <c r="G121" s="6" t="s">
        <v>10</v>
      </c>
      <c r="H121" s="6"/>
    </row>
    <row r="122" spans="1:9" ht="28" x14ac:dyDescent="0.2">
      <c r="A122" s="4">
        <f t="shared" si="1"/>
        <v>121</v>
      </c>
      <c r="B122" s="4" t="s">
        <v>367</v>
      </c>
      <c r="C122" s="5" t="s">
        <v>368</v>
      </c>
      <c r="D122" s="5" t="s">
        <v>444</v>
      </c>
      <c r="E122" s="4" t="s">
        <v>28</v>
      </c>
      <c r="F122" s="5" t="s">
        <v>369</v>
      </c>
      <c r="G122" s="6" t="s">
        <v>10</v>
      </c>
      <c r="H122" s="6"/>
    </row>
    <row r="123" spans="1:9" ht="28" x14ac:dyDescent="0.2">
      <c r="A123" s="4">
        <f t="shared" si="1"/>
        <v>122</v>
      </c>
      <c r="B123" s="4" t="s">
        <v>370</v>
      </c>
      <c r="C123" s="5" t="s">
        <v>371</v>
      </c>
      <c r="D123" s="5" t="s">
        <v>445</v>
      </c>
      <c r="E123" s="4" t="s">
        <v>8</v>
      </c>
      <c r="F123" s="5" t="s">
        <v>372</v>
      </c>
      <c r="G123" s="6" t="s">
        <v>10</v>
      </c>
      <c r="H123" s="6"/>
    </row>
    <row r="124" spans="1:9" ht="14" x14ac:dyDescent="0.2">
      <c r="A124" s="4">
        <f t="shared" si="1"/>
        <v>123</v>
      </c>
      <c r="B124" s="4" t="s">
        <v>373</v>
      </c>
      <c r="C124" s="5" t="s">
        <v>374</v>
      </c>
      <c r="D124" s="5" t="s">
        <v>446</v>
      </c>
      <c r="E124" s="4" t="s">
        <v>8</v>
      </c>
      <c r="F124" s="5" t="s">
        <v>375</v>
      </c>
      <c r="G124" s="6" t="s">
        <v>10</v>
      </c>
      <c r="H124" s="6"/>
    </row>
    <row r="125" spans="1:9" ht="28" x14ac:dyDescent="0.2">
      <c r="A125" s="4">
        <f t="shared" si="1"/>
        <v>124</v>
      </c>
      <c r="B125" s="4" t="s">
        <v>376</v>
      </c>
      <c r="C125" s="5" t="s">
        <v>377</v>
      </c>
      <c r="D125" s="5" t="s">
        <v>447</v>
      </c>
      <c r="E125" s="4" t="s">
        <v>8</v>
      </c>
      <c r="F125" s="5" t="s">
        <v>378</v>
      </c>
      <c r="G125" s="6" t="s">
        <v>10</v>
      </c>
      <c r="H125" s="6"/>
    </row>
    <row r="126" spans="1:9" ht="42" x14ac:dyDescent="0.2">
      <c r="A126" s="4">
        <f t="shared" si="1"/>
        <v>125</v>
      </c>
      <c r="B126" s="4" t="s">
        <v>379</v>
      </c>
      <c r="C126" s="5" t="s">
        <v>380</v>
      </c>
      <c r="D126" s="5" t="s">
        <v>448</v>
      </c>
      <c r="E126" s="4" t="s">
        <v>8</v>
      </c>
      <c r="F126" s="5" t="s">
        <v>381</v>
      </c>
      <c r="G126" s="6" t="s">
        <v>10</v>
      </c>
      <c r="H126" s="6"/>
    </row>
    <row r="128" spans="1:9" x14ac:dyDescent="0.2">
      <c r="E128" s="11">
        <f>COUNTIF(E1:E126,"NO*")</f>
        <v>52</v>
      </c>
      <c r="F128" s="12" t="s">
        <v>28</v>
      </c>
    </row>
    <row r="129" spans="5:7" ht="14" x14ac:dyDescent="0.2">
      <c r="E129" s="11">
        <f>COUNTIF(E1:E126,"YES*")</f>
        <v>73</v>
      </c>
      <c r="F129" s="5" t="s">
        <v>8</v>
      </c>
      <c r="G129" s="11">
        <f>COUNTIF(G2:G126,"X")</f>
        <v>125</v>
      </c>
    </row>
  </sheetData>
  <autoFilter ref="B1:H126" xr:uid="{00000000-0009-0000-0000-000000000000}">
    <sortState xmlns:xlrd2="http://schemas.microsoft.com/office/spreadsheetml/2017/richdata2" ref="B3:H126">
      <sortCondition ref="G2:G126"/>
    </sortState>
  </autoFilter>
  <pageMargins left="0.19685039370078741" right="0.19685039370078741" top="0.35433070866141736" bottom="0.15748031496062992" header="0.31496062992125984" footer="0.11811023622047245"/>
  <pageSetup paperSize="9" scale="68" fitToHeight="0" orientation="landscape" horizontalDpi="4294967294"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Rules + Mechanics</vt:lpstr>
      <vt:lpstr>'Rules + Mechanics'!Print_Titles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 Hengel</dc:creator>
  <cp:lastModifiedBy>Fernand Hengel</cp:lastModifiedBy>
  <dcterms:created xsi:type="dcterms:W3CDTF">2021-08-19T09:30:17Z</dcterms:created>
  <dcterms:modified xsi:type="dcterms:W3CDTF">2021-08-24T08:17:26Z</dcterms:modified>
</cp:coreProperties>
</file>